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czba odpowiedzi 1" sheetId="1" r:id="rId4"/>
  </sheets>
  <definedNames>
    <definedName hidden="1" localSheetId="0" name="Z_A93CB48A_FDF1_4325_B913_D817F9CBAD93_.wvu.FilterData">'Liczba odpowiedzi 1'!$A$1:$N$664</definedName>
  </definedNames>
  <calcPr/>
  <customWorkbookViews>
    <customWorkbookView activeSheetId="0" maximized="1" tabRatio="600" windowHeight="0" windowWidth="0" guid="{A93CB48A-FDF1-4325-B913-D817F9CBAD93}" name="Filtr 1"/>
  </customWorkbookViews>
  <extLst>
    <ext uri="GoogleSheetsCustomDataVersion1">
      <go:sheetsCustomData xmlns:go="http://customooxmlschemas.google.com/" r:id="rId5" roundtripDataSignature="AMtx7miDnWLXfNL27L0vXobU397HEp9DQw=="/>
    </ext>
  </extLst>
</workbook>
</file>

<file path=xl/sharedStrings.xml><?xml version="1.0" encoding="utf-8"?>
<sst xmlns="http://schemas.openxmlformats.org/spreadsheetml/2006/main" count="4558" uniqueCount="825">
  <si>
    <t>Numer stacji (NB -z totemu)</t>
  </si>
  <si>
    <t>Gmina</t>
  </si>
  <si>
    <t>Czy współrzędne GPS są zgodne z przypisanymi do stacji?</t>
  </si>
  <si>
    <t>Podaj prawidłowe współrzędne wyznaczone przez Mapy Google</t>
  </si>
  <si>
    <t>Rodzaj totemu</t>
  </si>
  <si>
    <t>Opisz uszkodzenia totemu (jeśli dotyczy)</t>
  </si>
  <si>
    <t>Liczba stojaków na stacji MEVO - projektowych</t>
  </si>
  <si>
    <t xml:space="preserve">Uszkodzenia stacji </t>
  </si>
  <si>
    <t>Uwagi do uszkodzeń - liczba uszkodzonych stojaków, wielkość ubytków farby, informacje o braku stojaków we wskazanej lokalizacji</t>
  </si>
  <si>
    <t>Data audytu</t>
  </si>
  <si>
    <t>Potwierdzam umieszczenie zdjęć we właściwie opisanym folderze</t>
  </si>
  <si>
    <t>x</t>
  </si>
  <si>
    <t>y</t>
  </si>
  <si>
    <t>Somonino</t>
  </si>
  <si>
    <t>Nie</t>
  </si>
  <si>
    <t>54.271869, 18.194952</t>
  </si>
  <si>
    <t>Duży</t>
  </si>
  <si>
    <t>brak okleiny</t>
  </si>
  <si>
    <t>BRAK</t>
  </si>
  <si>
    <t>-</t>
  </si>
  <si>
    <t>TAK</t>
  </si>
  <si>
    <t>Kartuzy</t>
  </si>
  <si>
    <t>54.333978, 18.195634</t>
  </si>
  <si>
    <t>Tak</t>
  </si>
  <si>
    <t>Mały</t>
  </si>
  <si>
    <t xml:space="preserve">mały odprysk farby na zaślepce </t>
  </si>
  <si>
    <t xml:space="preserve">Nie można zlokalizować tablicy promocyjnej projektu unijnego - kontakt z UM Kartuzy w celu jej znalezienia </t>
  </si>
  <si>
    <t>Gdańsk</t>
  </si>
  <si>
    <t>wlepki, plakaty, pomarszczona folia</t>
  </si>
  <si>
    <t>Wygięty/uszkodzony stojak, Znaczne ubytki farby</t>
  </si>
  <si>
    <t>jeden wygięty moduł (skrajny), ubytki farby na podstawie</t>
  </si>
  <si>
    <t>Znaczne ubytki farby</t>
  </si>
  <si>
    <t>Ubytki farby na zaślepkach - farba będzie odpryskiwać dalej</t>
  </si>
  <si>
    <t>Sierakowice</t>
  </si>
  <si>
    <t>54.349758, 17.896899</t>
  </si>
  <si>
    <t>Zerwana folia z totemu z obu stron</t>
  </si>
  <si>
    <t>Gmina chce przestawić stojaki na drugą stronę ulicy pod zmodernizowany dworzec - prośba o kontakt z p. Maszke</t>
  </si>
  <si>
    <t>znaczny ubytek farby na podstawie jednego modułu (sam stojak otagowany), na pozostałych mniejsze ubytki farby</t>
  </si>
  <si>
    <t>54.345163, 17.893095</t>
  </si>
  <si>
    <t>Luzy na mocowaniu do ziemi</t>
  </si>
  <si>
    <t>Ostatni stojak od totemu - luzy</t>
  </si>
  <si>
    <t>54.402085, 18.591489</t>
  </si>
  <si>
    <t>wlepki</t>
  </si>
  <si>
    <t>niewielkie ubytki farby</t>
  </si>
  <si>
    <t>54.349353, 17.891016</t>
  </si>
  <si>
    <t>Żukowo</t>
  </si>
  <si>
    <t>Zerwana folia z jednej strony</t>
  </si>
  <si>
    <t>znaczne ubytki farby zwłaszcza na zaślepce, jedne stojak pomalowany sprayem</t>
  </si>
  <si>
    <t>ubybtki farby na podstawach</t>
  </si>
  <si>
    <t>Ubytki farby na zaślepce</t>
  </si>
  <si>
    <t>54.254652, 18.114414</t>
  </si>
  <si>
    <t>Stacja konieczne do przestawienia - trudna i nieatrakcyjna lokalizacja</t>
  </si>
  <si>
    <t>pojedyncze niewielkie ubytki farby</t>
  </si>
  <si>
    <t>Stężyca</t>
  </si>
  <si>
    <t>54.213524, 18.038104</t>
  </si>
  <si>
    <t>Zerwana folia z jednej strony totemu</t>
  </si>
  <si>
    <t>54.392065 18.590003</t>
  </si>
  <si>
    <t>54.209642, 17.956524</t>
  </si>
  <si>
    <t>Konieczność przestawienia stacji</t>
  </si>
  <si>
    <t>niewielkie ubytki farby, głównie na stojakach</t>
  </si>
  <si>
    <t>duże ubytki farby głównie na zaślepce i podstawie jednego modułu. W posoztałych ubytki niewielkie</t>
  </si>
  <si>
    <t>niewielkie ubytki farby na krawędziach podstaw</t>
  </si>
  <si>
    <t>duże ubytki farby na zaślepce, niewielkie ubytki farby na podstawach, jeden stojak otagowany</t>
  </si>
  <si>
    <t>54.391211, 18.600729</t>
  </si>
  <si>
    <t>duże ubytki farby na podstawach, wszystkie stojki otagowane</t>
  </si>
  <si>
    <t>ubytki farby na podstawach</t>
  </si>
  <si>
    <t>pozostałości plakatu</t>
  </si>
  <si>
    <t>nd. stojaki miejskie</t>
  </si>
  <si>
    <t>Znaczne ubytki farby, Luzy na mocowaniu do ziemi</t>
  </si>
  <si>
    <t>Ubytki farby na podstawach stojaków, ostatni stojak słabo przytwierdzony, rusza się</t>
  </si>
  <si>
    <t>54.354745, 18.644987</t>
  </si>
  <si>
    <t>Zadrapania naklejek</t>
  </si>
  <si>
    <t>Stacja przeniesiona na czas remontu dworca. Ubytki farby znaczne na podstawach</t>
  </si>
  <si>
    <t>54.357656, 18.650596</t>
  </si>
  <si>
    <t>Naklejka na słupku</t>
  </si>
  <si>
    <t>Znaczne ubytki farby, Dewastacja - graffiti, wlepy itd.</t>
  </si>
  <si>
    <t>Złuszczona farba na dwóch podstawach, drobne ubytki farby na łączeniach, graffiti na jednym stojaku</t>
  </si>
  <si>
    <t>brak stacji we wskazanym miejscu</t>
  </si>
  <si>
    <t>brak totemu</t>
  </si>
  <si>
    <t>Brakujące stojaki</t>
  </si>
  <si>
    <t>Brak stacji w podanej lokalizacji</t>
  </si>
  <si>
    <t>54.352508, 18.649236</t>
  </si>
  <si>
    <t>Ubytki farby - łuszczenie się i dość dużo na krańcu na dwóch podstawach, wlepa na jednym stojaku</t>
  </si>
  <si>
    <t>54.353254, 18.652875</t>
  </si>
  <si>
    <t>Brak totemu na stacji</t>
  </si>
  <si>
    <t>Dwie podstawy z ubytkami farby - łuszczenie się. Graffiti na jednym stojaku</t>
  </si>
  <si>
    <t>Zarysowania podstaw od użytkowania + początki łuszczenia się farby</t>
  </si>
  <si>
    <t>zamazana tabliczka totemu</t>
  </si>
  <si>
    <t>Ubytki farby praktycznie na każdej podstawie stojaka - od krawędzi</t>
  </si>
  <si>
    <t>Do wymiany zaślepka - odchodząca farba</t>
  </si>
  <si>
    <t>54.350599, 18.631716</t>
  </si>
  <si>
    <t>Do wymiany zaślepka - ubytki farby. Na kilku podstawach ubytki farby od krawędzi  - postępujące</t>
  </si>
  <si>
    <t>Na jednym stojaku od krawędzi - ubytek farby</t>
  </si>
  <si>
    <t>Kilka ognisk drobnych ubytków farby - przy krawędziach</t>
  </si>
  <si>
    <t>Ubytki farb na zaślepce i jednej podstawie</t>
  </si>
  <si>
    <t>54.324200, 18.609994</t>
  </si>
  <si>
    <t>Luzy mocowania stojaków - od strony słupka</t>
  </si>
  <si>
    <t>wykrzywiony słupek</t>
  </si>
  <si>
    <t>Luzy stojaka - od strony słupka, wychodzi z kostką</t>
  </si>
  <si>
    <t xml:space="preserve">Na jednej zaślepce znaczne ubytki farby, na drugiej drobne </t>
  </si>
  <si>
    <t>Odchodzi farba na zaślepce, do tego zaczyna się łuszczyć farba na podstawach stojaów</t>
  </si>
  <si>
    <t>Naklejki na tablicy i słupku</t>
  </si>
  <si>
    <t>Bardzo duży ubytek farby na zaślepce, znaczne ubytki farby na podstawach -  praktycznie na każdej - farba się złuszcza</t>
  </si>
  <si>
    <t>Drobne ubytki farby</t>
  </si>
  <si>
    <t>Ubytki farby na zaślepkach</t>
  </si>
  <si>
    <t>Znaczne ubytki farby na zaślepce oraz dużo drobnych ubytków na łączeniach - na każdej podstawie</t>
  </si>
  <si>
    <t>Dużo drobnych i znacznych ubytków - na łączeniach oraz łuszcząca się farba</t>
  </si>
  <si>
    <t>Do wymiany jedna zaślepka. Drobne ubytki w innych częściach stacji</t>
  </si>
  <si>
    <t>54.360682, 18.710754</t>
  </si>
  <si>
    <t>Totem skrzywiony, naklejka na słupku</t>
  </si>
  <si>
    <t>Złuszczenia farby na dwóch podstawach, odpryski od użytkowania na stojaku</t>
  </si>
  <si>
    <t>54.361309, 18.715469</t>
  </si>
  <si>
    <t>Totem za ogrodzeniem placu budowy - konieczne sprawdzenie po zakończeniu budowy</t>
  </si>
  <si>
    <t>Wygięty/uszkodzony stojak</t>
  </si>
  <si>
    <t>Jeden uderzony, wykrzywiony stojak. Drobne ubytki farby na łączeniach i odpryski użytkowe</t>
  </si>
  <si>
    <t>Ubytki farby na większości podstaw (na łączeniach)</t>
  </si>
  <si>
    <t>Drobne ubytki farby na zaślepce</t>
  </si>
  <si>
    <t>drobne ubytki farby na zaślepce</t>
  </si>
  <si>
    <t>54.337226, 18.612562</t>
  </si>
  <si>
    <t>Ubytki farby na zaślepkach, łuszcząca się farba na jednej podstawie</t>
  </si>
  <si>
    <t>54.338154, 18.610751</t>
  </si>
  <si>
    <t>Ubytki farby na łączeniach w kilku miejscach na podstawach i zaślepkach</t>
  </si>
  <si>
    <t>Ubytki farby na zaślepkach. Ubytki farby (łuszczenie farby) na 3 podstawach stojaków</t>
  </si>
  <si>
    <t>Ubytki farby na łączeniach - łuszczenie. Jeden stojak wygięty po uderzeniu przez samochód</t>
  </si>
  <si>
    <t xml:space="preserve">Drobne ubytki farby na łączeniach </t>
  </si>
  <si>
    <t>naklejka na słupku</t>
  </si>
  <si>
    <t>Złuszczona farba na 5 podstawach stojaka, zaślepkach.</t>
  </si>
  <si>
    <t>54.360376, 18.649777</t>
  </si>
  <si>
    <t>Naklejki na słupku</t>
  </si>
  <si>
    <t>Ubytek farby na łączeniu zaślepki. Początkowe złuszczenia farby na podstawie stojaka</t>
  </si>
  <si>
    <t>n/d stojaki miejskie</t>
  </si>
  <si>
    <t>Złuszczenia farby na podstawie oraz odpryski na łączeniach</t>
  </si>
  <si>
    <t>Złuszczająca się farba na dwóch stojakach, ubytki farby na łączeniach</t>
  </si>
  <si>
    <t>Zaślepka do wymiany - znaczny ubytek farby</t>
  </si>
  <si>
    <t>Wszystkie podstawy mają złuszczającą się farbę</t>
  </si>
  <si>
    <t>Uderzony, wygięty słupek</t>
  </si>
  <si>
    <t>Na kilku elementach drobne ubytki farby</t>
  </si>
  <si>
    <t>duże ubytki farby na podstawach, luźna zaślepka</t>
  </si>
  <si>
    <t>54.341892, 18.622183</t>
  </si>
  <si>
    <t>Do stacji przypięty wrak roweru - do usunięcia</t>
  </si>
  <si>
    <t>54.354369, 18.642516</t>
  </si>
  <si>
    <t>Delikatnie rusza się jeden stojak - pierwszy od słupka. Drobne ubytki farby na zaślepce</t>
  </si>
  <si>
    <t>Do wymiany zaślepka. Drobne ubytki farby na podstawie stojaka</t>
  </si>
  <si>
    <t>Ostatni od słupka stojak się rusza.</t>
  </si>
  <si>
    <t>nd stojaki miejskie</t>
  </si>
  <si>
    <t>Drobne uszkodzenia na łączeniach</t>
  </si>
  <si>
    <t>54.404462, 18.612284</t>
  </si>
  <si>
    <t>niewielkie ubytki farby na podstawie</t>
  </si>
  <si>
    <t>Drobne ubytki farby na jednym łaczeniu</t>
  </si>
  <si>
    <t>ubytki głównie farby na zaślepkach</t>
  </si>
  <si>
    <t>54.349375, 18.674952</t>
  </si>
  <si>
    <t>Zaczynają się pojawiać ogniska łuszczenia się farby na kilku podstawach</t>
  </si>
  <si>
    <t>54.356032, 18.644965</t>
  </si>
  <si>
    <t>Obdrapane mocno podstawy stojaków.Trwa remont dworca</t>
  </si>
  <si>
    <t>ubytek farby na podstawie jednego z modułów sięgający 100%, mniejsze ubytki na pozostałych podstawach</t>
  </si>
  <si>
    <t>ubytki farby na zaślepce, na podstawach mniejsze ubytki farby</t>
  </si>
  <si>
    <t>znaczny ubytek na zaślepce, na podstawie mniejsze ubytki</t>
  </si>
  <si>
    <t>bardzo małe ubytki farby na podstawie</t>
  </si>
  <si>
    <t>54.378949, 18.616145</t>
  </si>
  <si>
    <t>średnie ubytki farby na zaślepkach</t>
  </si>
  <si>
    <t>54.3999489, 18.6064358</t>
  </si>
  <si>
    <t>Dewastacja - graffiti, wlepy itd.</t>
  </si>
  <si>
    <t>tagi, niewielkie ubytki farby na podstawie</t>
  </si>
  <si>
    <t>54.3887459, 18.605132</t>
  </si>
  <si>
    <t>totem jest luźno osadzony, można wyjąć</t>
  </si>
  <si>
    <t>54.3831334, 18.6145185</t>
  </si>
  <si>
    <t>ubytki farby na zaślepkach i na podstawie</t>
  </si>
  <si>
    <t>wlepka na słupku</t>
  </si>
  <si>
    <t xml:space="preserve">ubytki farby na zaslepce, wytarta farba na podstawie </t>
  </si>
  <si>
    <t>brak stacji, brak totemu</t>
  </si>
  <si>
    <t>nd.</t>
  </si>
  <si>
    <t>brak stacji</t>
  </si>
  <si>
    <t>ubytki farby na podstawie oraz jednym ze stojaków</t>
  </si>
  <si>
    <t>54.3766986, 18.5803667</t>
  </si>
  <si>
    <t>niewielke ubytki farby na podstawie</t>
  </si>
  <si>
    <t>zabrudzony przez ptaki</t>
  </si>
  <si>
    <t>ubytki farby na podstawie</t>
  </si>
  <si>
    <t>54.3784931, 18.5868984</t>
  </si>
  <si>
    <t>BRAK STACJI</t>
  </si>
  <si>
    <t>54.3790617, 18.5952102</t>
  </si>
  <si>
    <t>ubytki farby na podstawach, tag na stojaku</t>
  </si>
  <si>
    <t>54.3785177, 18.6006024</t>
  </si>
  <si>
    <t>średnie ubytki farby na podstawie, naklejka na stojaku</t>
  </si>
  <si>
    <t>ulotka na słupku</t>
  </si>
  <si>
    <t>niewielkie ubytki farny na podstawie</t>
  </si>
  <si>
    <t>54.3944052, 18.6142382</t>
  </si>
  <si>
    <t>tablica zabrudzona od drzew</t>
  </si>
  <si>
    <t>ubytki farby na zaślepkach i podstawie</t>
  </si>
  <si>
    <t>54.3780591, 18.6037288</t>
  </si>
  <si>
    <t>plakaty</t>
  </si>
  <si>
    <t>średnie ubytki farby na podstawie (odpryski i wytarcia)</t>
  </si>
  <si>
    <t>54.3888623, 18.6495373</t>
  </si>
  <si>
    <t>54.3881821, 18.6170249</t>
  </si>
  <si>
    <t>ubytki farby na podstawach dwóch modułów sięgające 100%, duże ubytki na zaślepce</t>
  </si>
  <si>
    <t>średnie ubytki farby na podstawie</t>
  </si>
  <si>
    <t>54.3881473, 18.6227646</t>
  </si>
  <si>
    <t>średnie ubytki farby na podstawie (watarcia) i zaślepkach (odpryski)</t>
  </si>
  <si>
    <t>drobne otarcia</t>
  </si>
  <si>
    <t>niewielkie  ubytki farby na podstawie</t>
  </si>
  <si>
    <t>drobne odpryski na podstawie</t>
  </si>
  <si>
    <t>ubytkki farby na podstawie</t>
  </si>
  <si>
    <t>ok</t>
  </si>
  <si>
    <t>otarcia</t>
  </si>
  <si>
    <t>54.3757366, 18.6265295</t>
  </si>
  <si>
    <t>średnie ubytki farby na podstawie, tag na stojaku</t>
  </si>
  <si>
    <t>skrzywiony totem</t>
  </si>
  <si>
    <t>drobne otarcia podstawy</t>
  </si>
  <si>
    <t>średnie ubytki farby na podstawie i zaślepkach</t>
  </si>
  <si>
    <t>54.405444, 18.599517</t>
  </si>
  <si>
    <t>54.3875891, 18.610785</t>
  </si>
  <si>
    <t>wlepki/ulotki na słupku</t>
  </si>
  <si>
    <t>54.3837243, 18.6059669</t>
  </si>
  <si>
    <t>bardoz małe ubytki farby  na podstawie i na krawędzi stojaków</t>
  </si>
  <si>
    <t>wlepka na totemie</t>
  </si>
  <si>
    <t>odpryski</t>
  </si>
  <si>
    <t>silne odpryski na podstawie</t>
  </si>
  <si>
    <t>54.3846675, 18.6092852</t>
  </si>
  <si>
    <t>wlepki na słupku</t>
  </si>
  <si>
    <t>Niewielkie ubytki farby na podstawie; jeden ze stojaków wyraźnie krzywy, ale stabilny. Do weryfikacji czy to nie jest wada produkcyjna</t>
  </si>
  <si>
    <t>Wlepka</t>
  </si>
  <si>
    <t>54.3863401, 18.6057342</t>
  </si>
  <si>
    <t>Odpryski, luźna końcówka</t>
  </si>
  <si>
    <t>54.3732293, 18.6256403</t>
  </si>
  <si>
    <t>średnie ubytki farby (odpryski) na podstawie</t>
  </si>
  <si>
    <t>tylko totem, stojaki miejskie</t>
  </si>
  <si>
    <t>54.3863968, 18.6363175</t>
  </si>
  <si>
    <t>wlepka</t>
  </si>
  <si>
    <t>drobne odpryski</t>
  </si>
  <si>
    <t>54.405503, 18.570604</t>
  </si>
  <si>
    <t>tag</t>
  </si>
  <si>
    <t>odpryski na końcówce</t>
  </si>
  <si>
    <t>plakat</t>
  </si>
  <si>
    <t>otarcia na podstawie</t>
  </si>
  <si>
    <t>54.410924, 18.572540</t>
  </si>
  <si>
    <t>silne odpryski</t>
  </si>
  <si>
    <t>otarcia na trójkątach, odpryski na podstawie</t>
  </si>
  <si>
    <t>brak farby na jednym segmencie, luźna końcówka</t>
  </si>
  <si>
    <t>54.352151, 18.575872</t>
  </si>
  <si>
    <t>odpryski na podstawie</t>
  </si>
  <si>
    <t>54.405025, 18.643697</t>
  </si>
  <si>
    <t>odprysk na jednym segmencie</t>
  </si>
  <si>
    <t>Skrzywiony totem</t>
  </si>
  <si>
    <t>54.399439, 18.669280</t>
  </si>
  <si>
    <t>odpryski na końcówce, luzy na mocowaniu do ziemi</t>
  </si>
  <si>
    <t>bardzo małe odpryski farby</t>
  </si>
  <si>
    <t>małe odpryski farby na zaślepce</t>
  </si>
  <si>
    <t>lekkie luzy od strony wschodniej</t>
  </si>
  <si>
    <t>54.330192, 18.585019</t>
  </si>
  <si>
    <t>na 1 zaślepce ubytki farby</t>
  </si>
  <si>
    <t>lekkie otarcia farby</t>
  </si>
  <si>
    <t>Luzy na mocowaniu do ziemi, Dewastacja - graffiti, wlepy itd.</t>
  </si>
  <si>
    <t>luzy na 1 końcu - film; naklejki na 1 stojaku; małe ubytki farby</t>
  </si>
  <si>
    <t>54.344687, 18.589479</t>
  </si>
  <si>
    <t>ubytki farby na zaślepce</t>
  </si>
  <si>
    <t>oderwana jedna ścianka - leży w trawie; naklejki</t>
  </si>
  <si>
    <t>bardzo małe otarcia</t>
  </si>
  <si>
    <t>luz na zaślepce - film</t>
  </si>
  <si>
    <t>54.312887, 18.597432</t>
  </si>
  <si>
    <t>małe odpryski farby</t>
  </si>
  <si>
    <t>graffitti + małe ubytki farby</t>
  </si>
  <si>
    <t>54.327345, 18.595929</t>
  </si>
  <si>
    <t>małe ubytki farby</t>
  </si>
  <si>
    <t>54.325850, 18.592406</t>
  </si>
  <si>
    <t>naklejka</t>
  </si>
  <si>
    <t>luz na końcu stacji; luźna zaślepka</t>
  </si>
  <si>
    <t>małe luzy w mocowaniu - ujdą; lekkie / średnie otarcia farby</t>
  </si>
  <si>
    <t>małe otarcia farby</t>
  </si>
  <si>
    <t>ubytki farby, zwłaszcza na krańcach</t>
  </si>
  <si>
    <t>średnie ubytki farby</t>
  </si>
  <si>
    <t>niechlujnie zamocowana zaślepka</t>
  </si>
  <si>
    <t>małe / średnie odpryski farby</t>
  </si>
  <si>
    <t>nieznaczne odpryski farby</t>
  </si>
  <si>
    <t>3-cm otarcie farby</t>
  </si>
  <si>
    <t>lekkie odpryski farby</t>
  </si>
  <si>
    <t>Dewastacja - graffiti, wlepy itd., BRAK</t>
  </si>
  <si>
    <t>54.357409, 18.583344</t>
  </si>
  <si>
    <t>54.355280, 18.577652</t>
  </si>
  <si>
    <t>bardzo małe ubytki farby</t>
  </si>
  <si>
    <t>54.350573, 18.559350</t>
  </si>
  <si>
    <t>lekkie odpryski farby; prawie ok</t>
  </si>
  <si>
    <t>mała naklejka</t>
  </si>
  <si>
    <t>wylana farba</t>
  </si>
  <si>
    <t>plakaty, wlepki</t>
  </si>
  <si>
    <t>54.3778894, 18.6072549</t>
  </si>
  <si>
    <t>pozostałości kleju na słupku</t>
  </si>
  <si>
    <t>znaczne ubytki farby na podstawie, poobijane stojaki, naklejka na stojaku</t>
  </si>
  <si>
    <t>54.372089, 18.6256172</t>
  </si>
  <si>
    <t>średnie ubytki farby na podstawie (odpryski)</t>
  </si>
  <si>
    <t>54.3723947, 18.6200981</t>
  </si>
  <si>
    <t>skrajny stojak lekko wygięty, ale stabilny, średnie ubytki farby na podstawie</t>
  </si>
  <si>
    <t>54.3700155, 18.6105826</t>
  </si>
  <si>
    <t>54.3684126, 18.629879</t>
  </si>
  <si>
    <t>plakaty, pozostałości kleju na słupku</t>
  </si>
  <si>
    <t>54.3783691, 18.6074972</t>
  </si>
  <si>
    <t>totem przechylony, ale zakotwiczony</t>
  </si>
  <si>
    <t>54.3753717, 18.6142677</t>
  </si>
  <si>
    <t>jeden mały tag na stojaku, niewielkie ubytki farby na podstawie, lekko odrapane krawędzie stojaków</t>
  </si>
  <si>
    <t>wlepka "zapytaj dziadków do czego prowadzi nacjonalizm"</t>
  </si>
  <si>
    <t>bardzo duże ubytki farby na podstawie, duże odpryski farby na stojakach</t>
  </si>
  <si>
    <t>54.3810378, 18.6136447</t>
  </si>
  <si>
    <t>pozostałości ulotek/wlepek na słupku</t>
  </si>
  <si>
    <t>ubytki farby na podstawie, odpryski na krawędziach stojaków</t>
  </si>
  <si>
    <t>plakat, zabrudzona wewnętrzna powierzchnia tablicy, pozostałości klej na słupku</t>
  </si>
  <si>
    <t>ubytek farby na zaślepce sięgający 100%, średnie ubytki na podstawie</t>
  </si>
  <si>
    <t>54.3703482, 18.6160444</t>
  </si>
  <si>
    <t>średnie ubytki farby na krawędziach segmentów</t>
  </si>
  <si>
    <t>bardzo duże ubytki farby na zaślepce i podstawie, tagi na stojakach</t>
  </si>
  <si>
    <t>duże ubytki farby na podstawie</t>
  </si>
  <si>
    <t>bardzo lekkie wytarcia na podstawie</t>
  </si>
  <si>
    <t>duże uytki farby na podstawie, odpryski na skrawędziach stojaków</t>
  </si>
  <si>
    <t>ubytki farby na podstawach, niewielka niestabilność mocowania na nierównym podłożu</t>
  </si>
  <si>
    <t>54.3800293, 18.6036697</t>
  </si>
  <si>
    <t>wlepki, tagi na stojakach, średnie ubytki farby na podstawie</t>
  </si>
  <si>
    <t>54.3734941, 18.6153964</t>
  </si>
  <si>
    <t>54.3665285, 18.6199333</t>
  </si>
  <si>
    <t>54.3773498, 18.6086627</t>
  </si>
  <si>
    <t>tag na podstawie, niewielkie ubytki farby na podstawie</t>
  </si>
  <si>
    <t>Sopot</t>
  </si>
  <si>
    <t>Brak dużego totemu</t>
  </si>
  <si>
    <t>stacja zdemontowana na czas przebudowy - nie wróciła</t>
  </si>
  <si>
    <t>BRAK dużego totemu</t>
  </si>
  <si>
    <t>Stacja zdemontowana z uwagi na budowę miejskich stojaów</t>
  </si>
  <si>
    <t>Stacja złożona z dwóch stacji, sopockiej 10101 i gdańskiej 11361</t>
  </si>
  <si>
    <t>Zastąpione stojakami miejskimi</t>
  </si>
  <si>
    <t>tagi na stojakach</t>
  </si>
  <si>
    <t>zaklejony z obu stron plakatami</t>
  </si>
  <si>
    <t>54.429895, 18.563261</t>
  </si>
  <si>
    <t>urwana końcówka</t>
  </si>
  <si>
    <t>54.436379, 18.551872</t>
  </si>
  <si>
    <t>brak końcówki, poza tym ok</t>
  </si>
  <si>
    <t>Gdynia</t>
  </si>
  <si>
    <t>54.54519, 18.46308</t>
  </si>
  <si>
    <t>Totem zdemontowany na czas przebudowy węzła integracyjnego.</t>
  </si>
  <si>
    <t>Przebudowa okolicznego układu drogowego. Stacja zdemontowana.</t>
  </si>
  <si>
    <t>54.442074, 18.556990</t>
  </si>
  <si>
    <t>drobne otarcia na podstawie</t>
  </si>
  <si>
    <t>naklejki</t>
  </si>
  <si>
    <t>54.442538, 18.570454</t>
  </si>
  <si>
    <t>Wygięty/uszkodzony stojak, Brakujące stojaki</t>
  </si>
  <si>
    <t>Stacja zniszczona w wypadku, brak stojaków</t>
  </si>
  <si>
    <t>luźne mocowanie do ziemi</t>
  </si>
  <si>
    <t>54.448776, 18.562266</t>
  </si>
  <si>
    <t>tagi</t>
  </si>
  <si>
    <t>54.445850, 18.568163</t>
  </si>
  <si>
    <t>54.458433, 18.547339</t>
  </si>
  <si>
    <t>silne otarcia i odpryski</t>
  </si>
  <si>
    <t>ubytki farby, krzywy środkowy segment</t>
  </si>
  <si>
    <t>54.413130, 18.592544</t>
  </si>
  <si>
    <t>końcówka bez farby</t>
  </si>
  <si>
    <t>tagi + odpryski</t>
  </si>
  <si>
    <t>tagi + luźna końcówka</t>
  </si>
  <si>
    <t>luźna końcówka</t>
  </si>
  <si>
    <t>Luźna końcówka, ubytki farby</t>
  </si>
  <si>
    <t>54.350369, 18.648283</t>
  </si>
  <si>
    <t>Pomazana tarcza, wlepy, wlepy na słupku</t>
  </si>
  <si>
    <t>wlepa na słupku</t>
  </si>
  <si>
    <t>drobne ubytki farby na stojaku i podstawie</t>
  </si>
  <si>
    <t>Znaczne ubytki i wytarcia farby na podstawach stojaków</t>
  </si>
  <si>
    <t>54.350767, 18.651271</t>
  </si>
  <si>
    <t>totem wycięty</t>
  </si>
  <si>
    <t>Brak stojaków. Zostały zdemontowane przez MTG na Targi Bożonarodzeniowe. Uszkodzony - wycięty totem</t>
  </si>
  <si>
    <t>Wygięty/uszkodzony stojak, Znaczne ubytki farby, Luzy na mocowaniu do ziemi</t>
  </si>
  <si>
    <t xml:space="preserve">Wygięty środkowy stojak - po uderzeniu samochodu. Znaczne ubytki farby na podstawach </t>
  </si>
  <si>
    <t>Znaczne ubytki farby na podstawach stojaków, uszczerbione stojaki, ubytki na zaślepkach</t>
  </si>
  <si>
    <t>naklejki na słupku</t>
  </si>
  <si>
    <t>Ubytki farby na 2 podstawach stojaków oraz zaślepkach</t>
  </si>
  <si>
    <t>Ubytki frby na podstawach oraz zaślepkach</t>
  </si>
  <si>
    <t>brak</t>
  </si>
  <si>
    <t>Tarcza totemu pomazana</t>
  </si>
  <si>
    <t>stojaki miejskie</t>
  </si>
  <si>
    <t>wlepy na tarczy i słupku</t>
  </si>
  <si>
    <t>Ubytki farby na każdej podstawie</t>
  </si>
  <si>
    <t>54.52991, 18.49992</t>
  </si>
  <si>
    <t>Dobne ubytki farby na stojakach.</t>
  </si>
  <si>
    <t>Wygięty/uszkodzony stojak, Znaczne ubytki farby, Dewastacja - graffiti, wlepy itd.</t>
  </si>
  <si>
    <t>Wygięty jeden stojak, wlepka na słupku totemu, ubytki farby na 10 stojakach.</t>
  </si>
  <si>
    <t>Drobne ubytki farby.</t>
  </si>
  <si>
    <t>54.52437, 18.51765</t>
  </si>
  <si>
    <t>Zmarszczona naklejka na dużym totemie.</t>
  </si>
  <si>
    <t>Ubytki farby na 5 stojakach.</t>
  </si>
  <si>
    <t>Bardzo małe ubytki farby.</t>
  </si>
  <si>
    <t>54.51953, 18.5275</t>
  </si>
  <si>
    <t>Ubytek farby na jednym stojaku.</t>
  </si>
  <si>
    <t>54.51891, 18.51977</t>
  </si>
  <si>
    <t>Ubytek farby na jednej zaślepce.</t>
  </si>
  <si>
    <t>54.51606, 18.52518</t>
  </si>
  <si>
    <t>54.51196, 18.5323</t>
  </si>
  <si>
    <t>54.50984, 18.51944</t>
  </si>
  <si>
    <t>Uszkodzona naklejka na małym totemie z jednej strony.</t>
  </si>
  <si>
    <t>Ubytek farby na zaślepce.</t>
  </si>
  <si>
    <t>54.49994, 18.51409</t>
  </si>
  <si>
    <t xml:space="preserve"> Ślady dwustronnej taśmy klejącej na słupku.</t>
  </si>
  <si>
    <t>Brak.</t>
  </si>
  <si>
    <t>54.49809, 18.51036</t>
  </si>
  <si>
    <t>Wygięty/uszkodzony stojak, Dewastacja - graffiti, wlepy itd.</t>
  </si>
  <si>
    <t>Wygięta podstawa jednego stojaka, bazgroły na jednym stojaku.</t>
  </si>
  <si>
    <t>54.362672, 18.558617</t>
  </si>
  <si>
    <t>plama farby</t>
  </si>
  <si>
    <t>naklejki na obu stronach</t>
  </si>
  <si>
    <t>54.49167, 18.51398</t>
  </si>
  <si>
    <t>Ubytek farby na jednej zaślepce i luz na jej mocowaniu do podłoża.</t>
  </si>
  <si>
    <t>luzy na mocowaniu, ale chyba jeszcze nie trzeba poprawiać</t>
  </si>
  <si>
    <t>Zabrudzony totem leży na trawie.</t>
  </si>
  <si>
    <t>Wygięty/uszkodzony stojak, Luzy na mocowaniu do ziemi</t>
  </si>
  <si>
    <t>Stacja rozkompletowana, jeden stojak wygięty, teren budowy.</t>
  </si>
  <si>
    <t>54.48667, 18.52873</t>
  </si>
  <si>
    <t>Brak uszkodzeń.</t>
  </si>
  <si>
    <t>OGROMNE naklejki studia tatuażu na obu stronach</t>
  </si>
  <si>
    <t>lekkie luzy na 1 końcówce</t>
  </si>
  <si>
    <t>54.4843, 18.51586</t>
  </si>
  <si>
    <t>Totem zasłonięty przez drzewo.</t>
  </si>
  <si>
    <t>ubytki farby na końcówkach</t>
  </si>
  <si>
    <t>54.48144, 18.53147</t>
  </si>
  <si>
    <t>Łuszczejąca farba na jednym stojaku i drobne ubytki farby na podstawach.</t>
  </si>
  <si>
    <t>OGROMNA naklejka studia tatuażu na obu stronach</t>
  </si>
  <si>
    <t>lekkei luzy na mocowaniu do podłoża, ale chyba nie ma potrzeby poprawiać; lekkie odpryski farby</t>
  </si>
  <si>
    <t>54.47582, 18.5164</t>
  </si>
  <si>
    <t>Stojaki są postawione na trawie. Po remoncie chodnika nie zostały przymocowane do nawierzchni utwardzonej. Pobazgrane i zabrudzone zaprawą podstawy stojaków.</t>
  </si>
  <si>
    <t>ubytki farby</t>
  </si>
  <si>
    <t>54.386364, 18.581403</t>
  </si>
  <si>
    <t>luźna zaślepka po jednej stronie; małe odpryski farby</t>
  </si>
  <si>
    <t>54.47663, 18.50364</t>
  </si>
  <si>
    <t>54.355569, 18.613887</t>
  </si>
  <si>
    <t>BRAK TOTEMU!</t>
  </si>
  <si>
    <t>ruchoma jedna zaślepka</t>
  </si>
  <si>
    <t>54.46919, 18.50816</t>
  </si>
  <si>
    <t>Jedna ściana totemu z oderwaną naklejką i zabazgrana.</t>
  </si>
  <si>
    <t>54.47391, 18.49983</t>
  </si>
  <si>
    <t>Ubytki farby na podstawach. Stojaki do przeniesienia - stoją na środku chodnika.</t>
  </si>
  <si>
    <t>54.353560, 18.607735</t>
  </si>
  <si>
    <t>uszkodzone jedno przęsło - zadarte do góry; średnie odrapania farby</t>
  </si>
  <si>
    <t>lekkie odrapania farby</t>
  </si>
  <si>
    <t>istotnie odchodzi farba ba 1 zaślepce</t>
  </si>
  <si>
    <t>54.47062, 18.50225</t>
  </si>
  <si>
    <t>Naklejka na totemie.</t>
  </si>
  <si>
    <t>Stacja w dobrym stanie.</t>
  </si>
  <si>
    <t>54.46977, 18.49983</t>
  </si>
  <si>
    <t>Wlepka na słupku.</t>
  </si>
  <si>
    <t>Drobne ubytki farby na jednym stojaku.</t>
  </si>
  <si>
    <t>54.4719, 18.49609</t>
  </si>
  <si>
    <t>W dobrym stanie.</t>
  </si>
  <si>
    <t>54.47369, 18.49003</t>
  </si>
  <si>
    <t>Jedna zaślepka ma luzy na mocowaniu do gruntu.</t>
  </si>
  <si>
    <t>54.47368, 18.48441</t>
  </si>
  <si>
    <t>Stojaki zarośnięte trawą.</t>
  </si>
  <si>
    <t>54.46788, 18.48766</t>
  </si>
  <si>
    <t>54.46552, 18.48258</t>
  </si>
  <si>
    <t xml:space="preserve">    54.46779, 18.49333</t>
  </si>
  <si>
    <t xml:space="preserve">    54.46402, 18.48725</t>
  </si>
  <si>
    <t>54.46483, 18.49692</t>
  </si>
  <si>
    <t>Wygięty/uszkodzony stojak, Luzy na mocowaniu do ziemi, Dewastacja - graffiti, wlepy itd.</t>
  </si>
  <si>
    <t>Podstawy dwóch stojaków są odgięte i nie dotykają podłoża.</t>
  </si>
  <si>
    <t>54.46864, 18.5095</t>
  </si>
  <si>
    <t>54.51608, 18.53822</t>
  </si>
  <si>
    <t>Bazgroły na dwóch stojakach.</t>
  </si>
  <si>
    <t>54.51252, 18.53752</t>
  </si>
  <si>
    <t>Wszystko ok.</t>
  </si>
  <si>
    <t>54.5096, 18.53743</t>
  </si>
  <si>
    <t>Brak uwag.</t>
  </si>
  <si>
    <t>54.508, 18.53621</t>
  </si>
  <si>
    <t>Ubytki farby na dwóch zaślepkach i jednym stojaku.</t>
  </si>
  <si>
    <t>54.49699, 18.53784</t>
  </si>
  <si>
    <t>54.49531, 18.53844</t>
  </si>
  <si>
    <t>54.49216, 18.53873</t>
  </si>
  <si>
    <t>Drobne ubytki farby i napis na stojaku.</t>
  </si>
  <si>
    <t>54.49718, 18.54161</t>
  </si>
  <si>
    <t>54.47315, 18.55437</t>
  </si>
  <si>
    <t>Wgięta jedna ściana totemu, na drugiej ślady po kleju.</t>
  </si>
  <si>
    <t>Uszkodzony tylko totem.</t>
  </si>
  <si>
    <t>Wlepki na totemie.</t>
  </si>
  <si>
    <t>Popisane wszystkie stojaki.</t>
  </si>
  <si>
    <t>54.4776, 18.54702</t>
  </si>
  <si>
    <t>Popisany i z wlepką.</t>
  </si>
  <si>
    <t>Zupełnie inna lokalizacja, stojaki stoją na trawie na terenie PKP - tymczasowa likalizacja na czas przebudowy ulicy. Po przebudowie stojaki nie wróciły na miejsce.</t>
  </si>
  <si>
    <t>54.48005, 18.56358</t>
  </si>
  <si>
    <t>54.48474, 18.54599</t>
  </si>
  <si>
    <t>Drobne bytki farby.</t>
  </si>
  <si>
    <t>54.48351, 18.53809</t>
  </si>
  <si>
    <t>Wlepka na słupku totemu.</t>
  </si>
  <si>
    <t>Ubytki farby na podstawach stojaków.</t>
  </si>
  <si>
    <t>54.49106, 18.53738</t>
  </si>
  <si>
    <t>Pobazgrany słupek totemu + wlepki.</t>
  </si>
  <si>
    <t>Stojaki w dobrym stanie.</t>
  </si>
  <si>
    <t>54.52027, 18.5322</t>
  </si>
  <si>
    <t>Wlepka na totemie, zabrudzony.</t>
  </si>
  <si>
    <t>Na jednym stojaku jest napis..</t>
  </si>
  <si>
    <t>54.52027, 18.52935</t>
  </si>
  <si>
    <t>Brak uszkodzeń</t>
  </si>
  <si>
    <t>54.52644, 18.51907</t>
  </si>
  <si>
    <t>54.5327, 18.51707</t>
  </si>
  <si>
    <t>54.53272, 18.54667</t>
  </si>
  <si>
    <t>54.52485, 18.54269</t>
  </si>
  <si>
    <t>Zabrudzony ptasimi odchodami.</t>
  </si>
  <si>
    <t>Starta farba na podstawie</t>
  </si>
  <si>
    <t>Drobne odpryski</t>
  </si>
  <si>
    <t>odprysk na końcówce</t>
  </si>
  <si>
    <t>54.51861, 18.55827</t>
  </si>
  <si>
    <t>54.51959, 18.5469</t>
  </si>
  <si>
    <t>54.51634, 18.54835</t>
  </si>
  <si>
    <t>Tabliczka totemu zasłonięta koroną drzewa.</t>
  </si>
  <si>
    <t>znaczne wytarcia</t>
  </si>
  <si>
    <t>54.50839, 18.55371</t>
  </si>
  <si>
    <t>Ubytki farby na dwóch stojakach i jedej zaślepce + napisy na jednym stojaku.</t>
  </si>
  <si>
    <t>54.50798, 18.54917</t>
  </si>
  <si>
    <t>Uszkodzony słupek - lekko zgięty w połowie. Miejsce zgięcia rdzewieje.</t>
  </si>
  <si>
    <t>Brobne ubytki farby.</t>
  </si>
  <si>
    <t>54.50838, 18.54466</t>
  </si>
  <si>
    <t>Ubytki farby na podstawach dwóch stojaków.</t>
  </si>
  <si>
    <t>54.50292, 18.54216</t>
  </si>
  <si>
    <t>Drobne ubytki farby na podstawach dwóch stojaków.</t>
  </si>
  <si>
    <t>jeden stojak krzywy</t>
  </si>
  <si>
    <t>54.51977, 18.5388</t>
  </si>
  <si>
    <t>54.51478, 18.53137</t>
  </si>
  <si>
    <t>Wlepka na totemie.</t>
  </si>
  <si>
    <t>54.48655, 18.4281</t>
  </si>
  <si>
    <t>Drobne obtarcia i ubytki farby</t>
  </si>
  <si>
    <t>54.5007, 18.45735</t>
  </si>
  <si>
    <t>Obtarcia, małe ubytki farby</t>
  </si>
  <si>
    <t>Zarysowania, małe ubytki farby</t>
  </si>
  <si>
    <t>54.49691, 18.43831</t>
  </si>
  <si>
    <t xml:space="preserve">Zarysowania, średnie ubytki farby </t>
  </si>
  <si>
    <t>zarysowania</t>
  </si>
  <si>
    <t>54.50005, 18.4716</t>
  </si>
  <si>
    <t>Zarysowania i nieduże ubytki farby.</t>
  </si>
  <si>
    <t>Przekrzywiony słupek</t>
  </si>
  <si>
    <t>Zarysowania i nieduże ubytki</t>
  </si>
  <si>
    <t>Zarysowania, średniej wielkości ubytki farby - widoczne z daleka</t>
  </si>
  <si>
    <t>Mała wlepka</t>
  </si>
  <si>
    <t>Zarysowania, nieznaczne ubytki farby</t>
  </si>
  <si>
    <t>54.54304, 18.46566</t>
  </si>
  <si>
    <t>Zarysowania i nieduże ubytki farby</t>
  </si>
  <si>
    <t>Zarysowania i drobne ubytki farby</t>
  </si>
  <si>
    <t xml:space="preserve">54.52823, 18.45742 </t>
  </si>
  <si>
    <t>Przekrzywiony słupek, wlepki na słupku</t>
  </si>
  <si>
    <t>Dużo zarysowań i uytków</t>
  </si>
  <si>
    <t>Zarysowania i duże ubytki farby - szczególnie na zaślepkach</t>
  </si>
  <si>
    <t>Zaślepka luźna, duże ubytki u podstawy</t>
  </si>
  <si>
    <t>Zarysowania, nieduże ubytku farby</t>
  </si>
  <si>
    <t>54.54932, 18.44517</t>
  </si>
  <si>
    <t>liczne rysy i ubytki farby na podstawie</t>
  </si>
  <si>
    <t>Zarysowania i ubytki farby na podstawie</t>
  </si>
  <si>
    <t>Liczne zarysowania i ubytki farby na podstawie</t>
  </si>
  <si>
    <t>54.54479, 18.43917</t>
  </si>
  <si>
    <t>Liczne ubytki farby, nie tylko na podstawie.</t>
  </si>
  <si>
    <t>54.47155, 18.45025</t>
  </si>
  <si>
    <t>Liczne zarysowania, kilka ubytków farby podstawy</t>
  </si>
  <si>
    <t>54.47228, 18.46219</t>
  </si>
  <si>
    <t>Zarysowania, ubytki farby, zaślepka 2cm od ziemi.</t>
  </si>
  <si>
    <t>54.46701, 18.46366</t>
  </si>
  <si>
    <t>Rysy i średnie ubytki farby na podstawie</t>
  </si>
  <si>
    <t>54.46368, 18.45643</t>
  </si>
  <si>
    <t>wlepka na tarczy</t>
  </si>
  <si>
    <t>rysy</t>
  </si>
  <si>
    <t>54.4557, 18.45339</t>
  </si>
  <si>
    <t>Rysy oraz kilka mniejszych ubytków</t>
  </si>
  <si>
    <t>54.47056, 18.46804</t>
  </si>
  <si>
    <t>Tylko zarysowania</t>
  </si>
  <si>
    <t>Rysy oraz kilka ubytków farby</t>
  </si>
  <si>
    <t>54.51658, 18.54343</t>
  </si>
  <si>
    <t>54.51483, 18.54022</t>
  </si>
  <si>
    <t>54.51341, 18.54396</t>
  </si>
  <si>
    <t>54.50778, 18.53416</t>
  </si>
  <si>
    <t>54.49902, 18.54923</t>
  </si>
  <si>
    <t>Ubytki farby na 3 stojakach.</t>
  </si>
  <si>
    <t>54.49438, 18.5523</t>
  </si>
  <si>
    <t>Bazgroły na 3 stojakach, ubytki farby na jednym.</t>
  </si>
  <si>
    <t>Z jednej strony totem przysłonięty koroną drzewa.</t>
  </si>
  <si>
    <t>54.48995, 18.54526</t>
  </si>
  <si>
    <t>silne odpryski na końcówce</t>
  </si>
  <si>
    <t>54.416555, 18.572447</t>
  </si>
  <si>
    <t>wklejone plakaty, zerwana wyklejka</t>
  </si>
  <si>
    <t>54.423795, 18.573918</t>
  </si>
  <si>
    <t>54.420568, 18.567618</t>
  </si>
  <si>
    <t>54.423325, 18.564449</t>
  </si>
  <si>
    <t>zgięty jeden stojak, uszkodzona podstawa</t>
  </si>
  <si>
    <t>stojaki miejskie, brak stojaków mevo</t>
  </si>
  <si>
    <t>brak totemu, stoi sam słupek</t>
  </si>
  <si>
    <t>silne ubytki farby na podstawie</t>
  </si>
  <si>
    <t>drobne ubytki</t>
  </si>
  <si>
    <t>zarysowania, małe ubytki</t>
  </si>
  <si>
    <t>54.46988, 18.51848</t>
  </si>
  <si>
    <t>54.52685, 18.49052</t>
  </si>
  <si>
    <t>Zaślepka luźna - odstaje. Rysy i drobne odpryski farby.</t>
  </si>
  <si>
    <t>wlepka z boku</t>
  </si>
  <si>
    <t>rysy i małe ubyytki</t>
  </si>
  <si>
    <t>Stojaki mocno zabrudzone, zakurzone (stoją pod wiaduktem).</t>
  </si>
  <si>
    <t>drobne rysy i ubytki farby</t>
  </si>
  <si>
    <t>rysy i drobne ubytki farby</t>
  </si>
  <si>
    <t>rysy, ubytki nieduże (na stojakach też), stacja brudna (w lesie).</t>
  </si>
  <si>
    <t>Ubytki większej wielkości i ilości, również na stojakach.</t>
  </si>
  <si>
    <t>54.55596, 18.52025</t>
  </si>
  <si>
    <t>słupek przekrzywiony</t>
  </si>
  <si>
    <t>54.55232, 18.50328</t>
  </si>
  <si>
    <t>rysy i ubytki, głównie na podstawie</t>
  </si>
  <si>
    <t>54.55091, 18.50642</t>
  </si>
  <si>
    <t>duża ilość ubytków, również na stojakach</t>
  </si>
  <si>
    <t>rysy i ubytki farby, głównie z podstawy</t>
  </si>
  <si>
    <t>nieduże ubytki, rysy</t>
  </si>
  <si>
    <t>brak stojaków projektowych</t>
  </si>
  <si>
    <t>Stacja została zabrana w trakcie prac budowlanych (zlikwidowana). Miała powrócić po zakończeniu budowy, jednak nie doczekała się tego.</t>
  </si>
  <si>
    <t>Tczew</t>
  </si>
  <si>
    <t>Lekkie obdrapania podstawy</t>
  </si>
  <si>
    <t>54.086944, 18.795396</t>
  </si>
  <si>
    <t>54.347278, 18.653535</t>
  </si>
  <si>
    <t>ubytki farby na podstawach i zaślepce</t>
  </si>
  <si>
    <t>Drobne ubytki farby na podstawie</t>
  </si>
  <si>
    <t>Drobne ubytki farby. Napisy markerem na stojakach</t>
  </si>
  <si>
    <t>zaślepka do wymiany</t>
  </si>
  <si>
    <t>54.356732, 18.639823</t>
  </si>
  <si>
    <t>54.085643, 18.793389</t>
  </si>
  <si>
    <t>54.090682, 18.802444</t>
  </si>
  <si>
    <t>Mini napis graffiti (średnica ok. 5-8 cm)</t>
  </si>
  <si>
    <t>54.082207, 18.802200</t>
  </si>
  <si>
    <t>54.075093, 18.806264</t>
  </si>
  <si>
    <t>Zarośnięty trawą</t>
  </si>
  <si>
    <t>Lekkie zarysowania. Jedna zaślepka mocniej straciła farbę.</t>
  </si>
  <si>
    <t>54.077558, 18.789441</t>
  </si>
  <si>
    <t>Minimalne obdrapania</t>
  </si>
  <si>
    <t>54.088435, 18.787966</t>
  </si>
  <si>
    <t>54.088256, 18.782956</t>
  </si>
  <si>
    <t>Małe obdrapania</t>
  </si>
  <si>
    <t>54.093616, 18.786208</t>
  </si>
  <si>
    <t>54.096396, 18.789572</t>
  </si>
  <si>
    <t>Stan idealny</t>
  </si>
  <si>
    <t>Minimalne obdrapania stacji</t>
  </si>
  <si>
    <t>54.095894, 18.793023</t>
  </si>
  <si>
    <t>54.092935, 18.781661</t>
  </si>
  <si>
    <t>54.096948, 18.781584</t>
  </si>
  <si>
    <t>54.100765, 18.779703</t>
  </si>
  <si>
    <t>54.100648, 18.772070</t>
  </si>
  <si>
    <t>54.098565, 18.764442</t>
  </si>
  <si>
    <t>Jedna strona stacji lekko podniesiona i po tej samej stronie zaślepka mocniej obdrapana.</t>
  </si>
  <si>
    <t>54.097250, 18.759774</t>
  </si>
  <si>
    <t>Minimalnej obdrapania</t>
  </si>
  <si>
    <t>54.095641, 18.764929</t>
  </si>
  <si>
    <t>54.091754, 18.762072</t>
  </si>
  <si>
    <t>54.089593, 18.767356</t>
  </si>
  <si>
    <t>54.088849, 18.772373</t>
  </si>
  <si>
    <t>Minimalne obdrapania na 1 zaślepce</t>
  </si>
  <si>
    <t>54.095705, 18.775385</t>
  </si>
  <si>
    <t>54.083730, 18.777360</t>
  </si>
  <si>
    <t>Lekko podniesiona jedna strona stacji</t>
  </si>
  <si>
    <t>54.067796, 18.767612</t>
  </si>
  <si>
    <t>54.102890, 18.802861</t>
  </si>
  <si>
    <t>Puck</t>
  </si>
  <si>
    <t xml:space="preserve">54.716029, 18.408833
</t>
  </si>
  <si>
    <t>Na stojakach są przyklejone naklejki</t>
  </si>
  <si>
    <t xml:space="preserve">54.719450, 18.400262
</t>
  </si>
  <si>
    <t>54.724554, 18.402709</t>
  </si>
  <si>
    <t>54.722884, 18.410015</t>
  </si>
  <si>
    <t>małe ubytki farby w łączeniach</t>
  </si>
  <si>
    <t>54.721013, 18.418385</t>
  </si>
  <si>
    <t>wygięcie 1 stojaka- zgodnie ze zdjęciem</t>
  </si>
  <si>
    <t>małe ubytki farby-zgodnie ze zdjęciem</t>
  </si>
  <si>
    <t>małe ubytki farby- zgdonie ze zdjęciem</t>
  </si>
  <si>
    <t>54.711682, 18.403356</t>
  </si>
  <si>
    <t xml:space="preserve">54.716685, 18.403456
</t>
  </si>
  <si>
    <t>ubytki farby- zgodnie ze zdjęciami</t>
  </si>
  <si>
    <t>54.709677, 18.395738</t>
  </si>
  <si>
    <t>ubytki farby przy łączeniach- zgodnie ze zdjęciami</t>
  </si>
  <si>
    <t>Władysławowo</t>
  </si>
  <si>
    <t>54.793710, 18.398507</t>
  </si>
  <si>
    <t>Znaczne ubytki farby, Brak "zaślepek" na końcach stojaków</t>
  </si>
  <si>
    <t>znaczne ubytki farby, brak zaślepek- zgodnie ze zdjęciami</t>
  </si>
  <si>
    <t>rysy na stojakach- zgodnie ze zdjęciem</t>
  </si>
  <si>
    <t>małe zarysowania</t>
  </si>
  <si>
    <t>Pruszcz Gdański</t>
  </si>
  <si>
    <t>54.257314, 18.659907</t>
  </si>
  <si>
    <t>Niewielkie obdrapania</t>
  </si>
  <si>
    <t>54.246647, 18.651360</t>
  </si>
  <si>
    <t>54.264443, 18.669094</t>
  </si>
  <si>
    <t>54.263607, 18.664573</t>
  </si>
  <si>
    <t>54.261138, 18.650710</t>
  </si>
  <si>
    <t>Mini czarny napis na 1 stojaku</t>
  </si>
  <si>
    <t>54.258448, 18.645484</t>
  </si>
  <si>
    <t>Zdrapana 1 strona totemu. Druga strona naklejka pofalowana.</t>
  </si>
  <si>
    <t>Lekkie obdrapania</t>
  </si>
  <si>
    <t>54.258396, 18.647867</t>
  </si>
  <si>
    <t>Jedna zaślepka lekko podniesiona + lekkie porysowania</t>
  </si>
  <si>
    <t>54.270064, 18.638275</t>
  </si>
  <si>
    <t>54.268000, 18.628138</t>
  </si>
  <si>
    <t>54.262399, 18.636368</t>
  </si>
  <si>
    <t>Dwie zaślepki mocniejszy ubytek farby plus lekkie porysowania</t>
  </si>
  <si>
    <t>54.261111, 18.638081</t>
  </si>
  <si>
    <t>Mocne ubytki farby, w tym na zaślepce</t>
  </si>
  <si>
    <t>54.260028, 18.633917</t>
  </si>
  <si>
    <t>54.254685, 18.636956</t>
  </si>
  <si>
    <t>54.252566, 18.628756</t>
  </si>
  <si>
    <t>54.249366, 18.637768</t>
  </si>
  <si>
    <t>54.240780, 18.616647</t>
  </si>
  <si>
    <t>Jedna zaślepka nachodzi na podstawę + lekkie obdrapania</t>
  </si>
  <si>
    <t>54.257489, 18.633087</t>
  </si>
  <si>
    <t>Jedna podstawa mocniej obdrapana + lekkie na całości</t>
  </si>
  <si>
    <t>54.260236, 18.673031</t>
  </si>
  <si>
    <t>naklejka zasłaniajaca znak funduszy unijnych</t>
  </si>
  <si>
    <t>delikatne ubytki farby</t>
  </si>
  <si>
    <t>bardzo małe odpryski farby na 2 stojakach</t>
  </si>
  <si>
    <t>graffitti małe na 2 stojakach</t>
  </si>
  <si>
    <t>znaczne ubytki farby</t>
  </si>
  <si>
    <t>bardzo małe odpryski farby na 1 zaslepce</t>
  </si>
  <si>
    <t>małe odpryski farby, ujdzie</t>
  </si>
  <si>
    <t>54.352732, 18.513273</t>
  </si>
  <si>
    <t>54.355323, 18.528313</t>
  </si>
  <si>
    <t>54.351080, 18.529932</t>
  </si>
  <si>
    <t>nierówno przymocowana do podłoża, ale z uwagi na jego charakter (bruk), tak musi pozostać</t>
  </si>
  <si>
    <t>b. małe odpryski farby</t>
  </si>
  <si>
    <t>54.344319, 18.562746</t>
  </si>
  <si>
    <t>54.340936, 18.561412</t>
  </si>
  <si>
    <t>lekkie odpryski farby; ujdzie</t>
  </si>
  <si>
    <t>54.338889, 18.564660</t>
  </si>
  <si>
    <t>graffitti na 1 stojaku</t>
  </si>
  <si>
    <t>małe graffitti na 1 stojaku; uszczerbek farby na 1 stojaku</t>
  </si>
  <si>
    <t>mały luz na końcu mocowania; ale ujdzie - nie ruszać</t>
  </si>
  <si>
    <t>54.380068, 18.559791</t>
  </si>
  <si>
    <t>lekko ruszająca się końcówka - sugestia, żeby nie ruszać</t>
  </si>
  <si>
    <t>bardzo duże ubytki farby, gł na podstawie</t>
  </si>
  <si>
    <t>54.425450, 18.472786</t>
  </si>
  <si>
    <t>lekko ruszająca się 1 końcówka, ule ujdzie</t>
  </si>
  <si>
    <t>54.424360, 18.464011</t>
  </si>
  <si>
    <t>54.382554, 18.467226</t>
  </si>
  <si>
    <t>lekko pomarszczona naklejka</t>
  </si>
  <si>
    <t>bardzo duże ubytki farby</t>
  </si>
  <si>
    <t>54.376821, 18.507700</t>
  </si>
  <si>
    <t>Rumia</t>
  </si>
  <si>
    <t>Znaczne ubytki farby na podstawie jednego segmentu.</t>
  </si>
  <si>
    <t>Budowa węzła integracyjnego Rumia-Janowo. Brak stacji</t>
  </si>
  <si>
    <t>Średnie ubytki farby na podstawie oraz niewielkie ubytki na jednym stojaku</t>
  </si>
  <si>
    <t>Średnie ubytki farby na podstawie</t>
  </si>
  <si>
    <t>Niewielki ubytki farby na podstawie</t>
  </si>
  <si>
    <t>54.5735, 18.41571</t>
  </si>
  <si>
    <t>Niewielkie ubytki farby na podstawie (odpryski oraz wytarcia)</t>
  </si>
  <si>
    <t>Niewielkie odpryski i wytarcia farby na podstawie</t>
  </si>
  <si>
    <t>Luźna (nieprzykręcona) zaślepka, niewielkie ubytki farby na podstawie</t>
  </si>
  <si>
    <t>Bardzo małe ubytki farby na podstawie</t>
  </si>
  <si>
    <t>Średnie ubytki farby na podstawie i zaślepce</t>
  </si>
  <si>
    <t>Małe ubytki farby na podstawie, lekko podrapany jeden stojak</t>
  </si>
  <si>
    <t>Małę ubytki farby na podstawie</t>
  </si>
  <si>
    <t>Niewielkie ubytki farby na podstawie</t>
  </si>
  <si>
    <t>Pozostałości kleju na słupku</t>
  </si>
  <si>
    <t>Małe ubytki farby na podstawie, odpryski na jednym stojaku</t>
  </si>
  <si>
    <t>54.56513, 18.39214</t>
  </si>
  <si>
    <t>Znaczne ubytki farby na podstawie dwóch segmentów, na pozostałych niewielkie.</t>
  </si>
  <si>
    <t xml:space="preserve"> Ubytki farby na krawędziach podstawy</t>
  </si>
  <si>
    <t>Ubytki farby na podstawie i na jednym stojaku</t>
  </si>
  <si>
    <t>Ubytki farby średniej wielkości na podstawie</t>
  </si>
  <si>
    <t>54.49941, 18.50521</t>
  </si>
  <si>
    <t>Zarysowania, minimalne ubytki farby</t>
  </si>
  <si>
    <t>54.55046, 18.48629</t>
  </si>
  <si>
    <t>54.54635, 18.5016</t>
  </si>
  <si>
    <t>zarysowania, drobne ubytki, malunki markerem</t>
  </si>
  <si>
    <t>54.54286, 18.54349</t>
  </si>
  <si>
    <t>Luzy na mocowaniu do ziemi, BRAK</t>
  </si>
  <si>
    <t>zarysowania, końcówka źle zamocowana</t>
  </si>
  <si>
    <t>zarysowania i małe ubytki na podstawie</t>
  </si>
  <si>
    <t>54.54909, 18.54791</t>
  </si>
  <si>
    <t>Pomazane markerem, większe ubytki farby na podstawie</t>
  </si>
  <si>
    <t>54.55073, 18.53696</t>
  </si>
  <si>
    <t>przekrzywiony słupek</t>
  </si>
  <si>
    <t>rysy, średnie ubytki podstawy, końcówka luźna</t>
  </si>
  <si>
    <t>zarysowania, małe ubytki farby, błędy przy spasowaniu elementów (uskoki)</t>
  </si>
  <si>
    <t>54.55263, 18.51512</t>
  </si>
  <si>
    <t>zarysowania i małe ubytki farby</t>
  </si>
  <si>
    <t>54.55298, 18.51</t>
  </si>
  <si>
    <t>Brak - skradziony?</t>
  </si>
  <si>
    <t>Zaślepki niemal bez farby, poza tym rysy i mniejsze ubytki farby</t>
  </si>
  <si>
    <t>rysy i ubytki farby - niektóre większe na łączeniu podstawy ze stojakiem</t>
  </si>
  <si>
    <t>54.56256, 18.50705</t>
  </si>
  <si>
    <t>średnie otarcia farby</t>
  </si>
  <si>
    <t>54.56294, 18.49704</t>
  </si>
  <si>
    <t>średniej wielkości ubytki farby na podstawie</t>
  </si>
  <si>
    <t>54.56103, 18.49343</t>
  </si>
  <si>
    <t>54.56295, 18.48103</t>
  </si>
  <si>
    <t>zarysowania i małe ubytki</t>
  </si>
  <si>
    <t>zarysowania, uskoki montażu elementów</t>
  </si>
  <si>
    <t>zarysowania i średniej wielkości ubytki</t>
  </si>
  <si>
    <t>zarysowania i średniej wielkości ubytki farby</t>
  </si>
  <si>
    <t>Tarcza nie jest na szczycie słupka, jedna tarcza mocno brudna</t>
  </si>
  <si>
    <t>Reda</t>
  </si>
  <si>
    <t>wlepka, zadrapania na naklejce</t>
  </si>
  <si>
    <t>rysy i znaczne ubytki farby na podstawie i przy łączeniu ze stojakami</t>
  </si>
  <si>
    <t>naklejki na słupku  i tarczy</t>
  </si>
  <si>
    <t>54.63151, 18.36216</t>
  </si>
  <si>
    <t>rysy i średniej wielkości ubytki farby</t>
  </si>
  <si>
    <t>brak stojaków i totemu</t>
  </si>
  <si>
    <t>54.344049, 18.650002</t>
  </si>
  <si>
    <t>Stacja stoi zarośnięta trawą na trawniku. Nigdy nie została zamontowana.</t>
  </si>
  <si>
    <t>54.62433, 18.35029</t>
  </si>
  <si>
    <t>średniej wielkości ubytki farby</t>
  </si>
  <si>
    <t>54.61589, 18.34576</t>
  </si>
  <si>
    <t>średniej wielkości ubytki, niespasowane elementy</t>
  </si>
  <si>
    <t>54.61395, 18.3334</t>
  </si>
  <si>
    <t>wlepka na 1 tarczy</t>
  </si>
  <si>
    <t>rysy i małe ubytki farby</t>
  </si>
  <si>
    <t>54.347540, 18.644409</t>
  </si>
  <si>
    <t>zdarta folia z jednej strony totemu</t>
  </si>
  <si>
    <t>Ubytki farby na podstawach oraz zaślepkach</t>
  </si>
  <si>
    <t>Ubytki farby na podstawach oraz zadrapania farby</t>
  </si>
  <si>
    <t>54.60437, 18.3185</t>
  </si>
  <si>
    <t>zarysowania, małe ubytki, pomazane markerami</t>
  </si>
  <si>
    <t>tarcza totemu pomazana</t>
  </si>
  <si>
    <t>Ubytki farby na podstawie oraz na zaślepkach</t>
  </si>
  <si>
    <t>Ruchoma zaślepka, drobne ubytki farby</t>
  </si>
  <si>
    <t>54.610939, 18.352856</t>
  </si>
  <si>
    <t>rysy, małe ubytki, niespasowana zaślepka</t>
  </si>
  <si>
    <t>54.354830, 18.654715</t>
  </si>
  <si>
    <t>drobne ubytki farby</t>
  </si>
  <si>
    <t>54.355236, 18.656160</t>
  </si>
  <si>
    <t>ulotka na słupki</t>
  </si>
  <si>
    <t>54.59675, 18.34439</t>
  </si>
  <si>
    <t>54.59182, 18.33615</t>
  </si>
  <si>
    <t>54.59552, 18.35242</t>
  </si>
  <si>
    <t>średniej wielkości ubytki</t>
  </si>
  <si>
    <t>54.60692, 18.3634</t>
  </si>
  <si>
    <t>Moim zdaniem tarcze są nieprawidłowo zorientowane (do ulicy)</t>
  </si>
  <si>
    <t>zarysowania, małe ubytki farby</t>
  </si>
  <si>
    <t>54.60334, 18.35059</t>
  </si>
  <si>
    <t>54.60233, 18.3557</t>
  </si>
  <si>
    <t>zarysowania, średniej wielkości ubytki, mazanie markerem, zabrudzenie inną farbą</t>
  </si>
  <si>
    <t>54.60006, 18.35209</t>
  </si>
  <si>
    <t>54.59743, 18.35596</t>
  </si>
  <si>
    <t>54.5948, 18.36118</t>
  </si>
  <si>
    <t>zarysowania i nieduże ubytki farby</t>
  </si>
  <si>
    <t>54.401896, 18.576291</t>
  </si>
  <si>
    <t>54.425877, 18.577814</t>
  </si>
  <si>
    <t>stacja łączona z sopocką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</si>
</sst>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sz val="10.0"/>
      <color theme="1"/>
      <name val="Arial"/>
    </font>
    <font>
      <sz val="10.0"/>
      <color rgb="FF000000"/>
      <name val="Inherit"/>
    </font>
    <font>
      <sz val="10.0"/>
      <color rgb="FF444950"/>
      <name val="Inherit"/>
    </font>
    <font>
      <sz val="10.0"/>
      <color rgb="FF222222"/>
      <name val="Arial"/>
    </font>
    <font>
      <sz val="10.0"/>
      <color rgb="FF000000"/>
      <name val="Roboto"/>
    </font>
    <font>
      <i/>
      <sz val="9.0"/>
      <color rgb="FF1D2129"/>
      <name val="Inherit"/>
    </font>
  </fonts>
  <fills count="4">
    <fill>
      <patternFill patternType="none"/>
    </fill>
    <fill>
      <patternFill patternType="lightGray"/>
    </fill>
    <fill>
      <patternFill patternType="solid">
        <fgColor rgb="FFF1F0F0"/>
        <bgColor rgb="FFF1F0F0"/>
      </patternFill>
    </fill>
    <fill>
      <patternFill patternType="solid">
        <fgColor rgb="FFFFFFFF"/>
        <bgColor rgb="FFFFFFFF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4" xfId="0" applyFont="1" applyNumberFormat="1"/>
    <xf borderId="0" fillId="0" fontId="2" numFmtId="0" xfId="0" applyAlignment="1" applyFont="1">
      <alignment horizontal="left"/>
    </xf>
    <xf borderId="0" fillId="0" fontId="0" numFmtId="0" xfId="0" applyFont="1"/>
    <xf borderId="1" fillId="2" fontId="3" numFmtId="0" xfId="0" applyAlignment="1" applyBorder="1" applyFill="1" applyFont="1">
      <alignment shrinkToFit="0" wrapText="1"/>
    </xf>
    <xf borderId="1" fillId="3" fontId="4" numFmtId="0" xfId="0" applyBorder="1" applyFill="1" applyFont="1"/>
    <xf borderId="1" fillId="3" fontId="5" numFmtId="0" xfId="0" applyAlignment="1" applyBorder="1" applyFont="1">
      <alignment horizontal="left"/>
    </xf>
    <xf borderId="0" fillId="0" fontId="6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2" width="21.57"/>
    <col customWidth="1" min="3" max="3" width="29.71"/>
    <col customWidth="1" min="4" max="8" width="21.57"/>
    <col customWidth="1" min="9" max="9" width="27.14"/>
    <col customWidth="1" min="10" max="14" width="21.57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11</v>
      </c>
      <c r="N1" s="1" t="s">
        <v>12</v>
      </c>
    </row>
    <row r="2" ht="15.75" customHeight="1">
      <c r="A2" s="1">
        <v>10930.0</v>
      </c>
      <c r="B2" s="1" t="s">
        <v>13</v>
      </c>
      <c r="C2" s="1" t="s">
        <v>14</v>
      </c>
      <c r="D2" s="1" t="s">
        <v>15</v>
      </c>
      <c r="E2" s="1" t="s">
        <v>16</v>
      </c>
      <c r="F2" s="1" t="s">
        <v>17</v>
      </c>
      <c r="G2" s="1">
        <v>7.0</v>
      </c>
      <c r="H2" s="1" t="s">
        <v>18</v>
      </c>
      <c r="I2" s="1" t="s">
        <v>19</v>
      </c>
      <c r="J2" s="2">
        <v>44015.0</v>
      </c>
      <c r="K2" s="1" t="s">
        <v>20</v>
      </c>
      <c r="L2" s="1">
        <f t="shared" ref="L2:L3" si="1">SEARCH(",",D2)</f>
        <v>10</v>
      </c>
      <c r="M2" s="1" t="str">
        <f t="shared" ref="M2:M3" si="2">MID(D2,1,L2-1)</f>
        <v>54.271869</v>
      </c>
      <c r="N2" s="1" t="str">
        <f t="shared" ref="N2:N3" si="3">MID(D2,L2+2,20)</f>
        <v>18.194952</v>
      </c>
    </row>
    <row r="3" ht="15.75" customHeight="1">
      <c r="A3" s="1">
        <v>10600.0</v>
      </c>
      <c r="B3" s="1" t="s">
        <v>21</v>
      </c>
      <c r="C3" s="1" t="s">
        <v>14</v>
      </c>
      <c r="D3" s="1" t="s">
        <v>22</v>
      </c>
      <c r="E3" s="1" t="s">
        <v>16</v>
      </c>
      <c r="G3" s="1">
        <v>10.0</v>
      </c>
      <c r="H3" s="1" t="s">
        <v>18</v>
      </c>
      <c r="I3" s="1" t="s">
        <v>19</v>
      </c>
      <c r="J3" s="2">
        <v>44015.0</v>
      </c>
      <c r="K3" s="1" t="s">
        <v>20</v>
      </c>
      <c r="L3" s="1">
        <f t="shared" si="1"/>
        <v>10</v>
      </c>
      <c r="M3" s="1" t="str">
        <f t="shared" si="2"/>
        <v>54.333978</v>
      </c>
      <c r="N3" s="1" t="str">
        <f t="shared" si="3"/>
        <v>18.195634</v>
      </c>
    </row>
    <row r="4" ht="15.75" customHeight="1">
      <c r="A4" s="1">
        <v>10601.0</v>
      </c>
      <c r="B4" s="1" t="s">
        <v>21</v>
      </c>
      <c r="C4" s="1" t="s">
        <v>23</v>
      </c>
      <c r="E4" s="1" t="s">
        <v>24</v>
      </c>
      <c r="G4" s="1">
        <v>10.0</v>
      </c>
      <c r="H4" s="1" t="s">
        <v>18</v>
      </c>
      <c r="I4" s="1" t="s">
        <v>25</v>
      </c>
      <c r="J4" s="2">
        <v>44015.0</v>
      </c>
      <c r="K4" s="1" t="s">
        <v>20</v>
      </c>
    </row>
    <row r="5" ht="15.75" customHeight="1">
      <c r="A5" s="1">
        <v>10602.0</v>
      </c>
      <c r="B5" s="1" t="s">
        <v>21</v>
      </c>
      <c r="C5" s="1" t="s">
        <v>23</v>
      </c>
      <c r="E5" s="1" t="s">
        <v>24</v>
      </c>
      <c r="G5" s="1">
        <v>10.0</v>
      </c>
      <c r="H5" s="1" t="s">
        <v>18</v>
      </c>
      <c r="I5" s="1" t="s">
        <v>19</v>
      </c>
      <c r="J5" s="2">
        <v>44015.0</v>
      </c>
      <c r="K5" s="1" t="s">
        <v>20</v>
      </c>
    </row>
    <row r="6" ht="15.75" customHeight="1">
      <c r="A6" s="1">
        <v>10603.0</v>
      </c>
      <c r="B6" s="1" t="s">
        <v>21</v>
      </c>
      <c r="C6" s="1" t="s">
        <v>23</v>
      </c>
      <c r="E6" s="1" t="s">
        <v>24</v>
      </c>
      <c r="G6" s="1">
        <v>20.0</v>
      </c>
      <c r="H6" s="1" t="s">
        <v>18</v>
      </c>
      <c r="I6" s="1" t="s">
        <v>26</v>
      </c>
      <c r="J6" s="2">
        <v>44015.0</v>
      </c>
      <c r="K6" s="1" t="s">
        <v>20</v>
      </c>
    </row>
    <row r="7" ht="15.75" customHeight="1">
      <c r="A7" s="1">
        <v>11003.0</v>
      </c>
      <c r="B7" s="1" t="s">
        <v>27</v>
      </c>
      <c r="C7" s="1" t="s">
        <v>23</v>
      </c>
      <c r="E7" s="1" t="s">
        <v>16</v>
      </c>
      <c r="F7" s="1" t="s">
        <v>28</v>
      </c>
      <c r="G7" s="1">
        <v>9.0</v>
      </c>
      <c r="H7" s="1" t="s">
        <v>29</v>
      </c>
      <c r="I7" s="1" t="s">
        <v>30</v>
      </c>
      <c r="J7" s="2">
        <v>44015.0</v>
      </c>
      <c r="K7" s="1" t="s">
        <v>20</v>
      </c>
    </row>
    <row r="8" ht="15.75" customHeight="1">
      <c r="A8" s="1">
        <v>10604.0</v>
      </c>
      <c r="B8" s="1" t="s">
        <v>21</v>
      </c>
      <c r="C8" s="1" t="s">
        <v>23</v>
      </c>
      <c r="E8" s="1" t="s">
        <v>24</v>
      </c>
      <c r="G8" s="1">
        <v>10.0</v>
      </c>
      <c r="H8" s="1" t="s">
        <v>31</v>
      </c>
      <c r="I8" s="1" t="s">
        <v>32</v>
      </c>
      <c r="J8" s="2">
        <v>44015.0</v>
      </c>
      <c r="K8" s="1" t="s">
        <v>20</v>
      </c>
    </row>
    <row r="9" ht="15.75" customHeight="1">
      <c r="A9" s="1">
        <v>10910.0</v>
      </c>
      <c r="B9" s="1" t="s">
        <v>33</v>
      </c>
      <c r="C9" s="1" t="s">
        <v>14</v>
      </c>
      <c r="D9" s="3" t="s">
        <v>34</v>
      </c>
      <c r="E9" s="1" t="s">
        <v>16</v>
      </c>
      <c r="F9" s="1" t="s">
        <v>35</v>
      </c>
      <c r="G9" s="1">
        <v>10.0</v>
      </c>
      <c r="H9" s="1" t="s">
        <v>18</v>
      </c>
      <c r="I9" s="1" t="s">
        <v>36</v>
      </c>
      <c r="J9" s="2">
        <v>44015.0</v>
      </c>
      <c r="K9" s="1" t="s">
        <v>20</v>
      </c>
      <c r="L9" s="1">
        <f>SEARCH(",",D9)</f>
        <v>10</v>
      </c>
      <c r="M9" s="1" t="str">
        <f>MID(D9,1,L9-1)</f>
        <v>54.349758</v>
      </c>
      <c r="N9" s="1" t="str">
        <f>MID(D9,L9+2,20)</f>
        <v>17.896899</v>
      </c>
    </row>
    <row r="10" ht="15.75" customHeight="1">
      <c r="A10" s="1">
        <v>11040.0</v>
      </c>
      <c r="B10" s="1" t="s">
        <v>27</v>
      </c>
      <c r="C10" s="1" t="s">
        <v>23</v>
      </c>
      <c r="D10" s="3"/>
      <c r="E10" s="1" t="s">
        <v>24</v>
      </c>
      <c r="F10" s="1" t="s">
        <v>19</v>
      </c>
      <c r="G10" s="1">
        <v>9.0</v>
      </c>
      <c r="H10" s="1" t="s">
        <v>31</v>
      </c>
      <c r="I10" s="1" t="s">
        <v>37</v>
      </c>
      <c r="J10" s="2">
        <v>44015.0</v>
      </c>
      <c r="K10" s="1" t="s">
        <v>20</v>
      </c>
    </row>
    <row r="11" ht="15.75" customHeight="1">
      <c r="A11" s="1">
        <v>10911.0</v>
      </c>
      <c r="B11" s="1" t="s">
        <v>33</v>
      </c>
      <c r="C11" s="1" t="s">
        <v>14</v>
      </c>
      <c r="D11" s="1" t="s">
        <v>38</v>
      </c>
      <c r="E11" s="1" t="s">
        <v>24</v>
      </c>
      <c r="G11" s="1">
        <v>5.0</v>
      </c>
      <c r="H11" s="1" t="s">
        <v>39</v>
      </c>
      <c r="I11" s="1" t="s">
        <v>40</v>
      </c>
      <c r="J11" s="2">
        <v>44015.0</v>
      </c>
      <c r="K11" s="1" t="s">
        <v>20</v>
      </c>
      <c r="L11" s="1">
        <f t="shared" ref="L11:L13" si="4">SEARCH(",",D11)</f>
        <v>10</v>
      </c>
      <c r="M11" s="1" t="str">
        <f t="shared" ref="M11:M13" si="5">MID(D11,1,L11-1)</f>
        <v>54.345163</v>
      </c>
      <c r="N11" s="1" t="str">
        <f t="shared" ref="N11:N13" si="6">MID(D11,L11+2,20)</f>
        <v>17.893095</v>
      </c>
    </row>
    <row r="12" ht="15.75" customHeight="1">
      <c r="A12" s="1">
        <v>11047.0</v>
      </c>
      <c r="B12" s="1" t="s">
        <v>27</v>
      </c>
      <c r="C12" s="1" t="s">
        <v>14</v>
      </c>
      <c r="D12" s="1" t="s">
        <v>41</v>
      </c>
      <c r="E12" s="1" t="s">
        <v>24</v>
      </c>
      <c r="F12" s="1" t="s">
        <v>42</v>
      </c>
      <c r="G12" s="1">
        <v>9.0</v>
      </c>
      <c r="H12" s="1" t="s">
        <v>18</v>
      </c>
      <c r="I12" s="1" t="s">
        <v>43</v>
      </c>
      <c r="J12" s="2">
        <v>44015.0</v>
      </c>
      <c r="K12" s="1" t="s">
        <v>20</v>
      </c>
      <c r="L12" s="1">
        <f t="shared" si="4"/>
        <v>10</v>
      </c>
      <c r="M12" s="1" t="str">
        <f t="shared" si="5"/>
        <v>54.402085</v>
      </c>
      <c r="N12" s="1" t="str">
        <f t="shared" si="6"/>
        <v>18.591489</v>
      </c>
    </row>
    <row r="13" ht="15.75" customHeight="1">
      <c r="A13" s="1">
        <v>10912.0</v>
      </c>
      <c r="B13" s="1" t="s">
        <v>33</v>
      </c>
      <c r="C13" s="1" t="s">
        <v>14</v>
      </c>
      <c r="D13" s="1" t="s">
        <v>44</v>
      </c>
      <c r="E13" s="1" t="s">
        <v>24</v>
      </c>
      <c r="G13" s="1">
        <v>5.0</v>
      </c>
      <c r="H13" s="1" t="s">
        <v>18</v>
      </c>
      <c r="I13" s="1" t="s">
        <v>19</v>
      </c>
      <c r="J13" s="2">
        <v>44015.0</v>
      </c>
      <c r="K13" s="1" t="s">
        <v>20</v>
      </c>
      <c r="L13" s="1">
        <f t="shared" si="4"/>
        <v>10</v>
      </c>
      <c r="M13" s="1" t="str">
        <f t="shared" si="5"/>
        <v>54.349353</v>
      </c>
      <c r="N13" s="1" t="str">
        <f t="shared" si="6"/>
        <v>17.891016</v>
      </c>
    </row>
    <row r="14" ht="15.75" customHeight="1">
      <c r="A14" s="1">
        <v>10920.0</v>
      </c>
      <c r="B14" s="1" t="s">
        <v>45</v>
      </c>
      <c r="C14" s="1" t="s">
        <v>23</v>
      </c>
      <c r="E14" s="1" t="s">
        <v>16</v>
      </c>
      <c r="F14" s="1" t="s">
        <v>46</v>
      </c>
      <c r="G14" s="1">
        <v>15.0</v>
      </c>
      <c r="H14" s="1" t="s">
        <v>18</v>
      </c>
      <c r="I14" s="1" t="s">
        <v>19</v>
      </c>
      <c r="J14" s="2">
        <v>44015.0</v>
      </c>
      <c r="K14" s="1" t="s">
        <v>20</v>
      </c>
    </row>
    <row r="15" ht="15.75" customHeight="1">
      <c r="A15" s="1">
        <v>11092.0</v>
      </c>
      <c r="B15" s="1" t="s">
        <v>27</v>
      </c>
      <c r="C15" s="1" t="s">
        <v>23</v>
      </c>
      <c r="E15" s="1" t="s">
        <v>24</v>
      </c>
      <c r="F15" s="1" t="s">
        <v>19</v>
      </c>
      <c r="G15" s="1">
        <v>5.0</v>
      </c>
      <c r="H15" s="1" t="s">
        <v>31</v>
      </c>
      <c r="I15" s="1" t="s">
        <v>47</v>
      </c>
      <c r="J15" s="2">
        <v>44015.0</v>
      </c>
      <c r="K15" s="1" t="s">
        <v>20</v>
      </c>
    </row>
    <row r="16" ht="15.75" customHeight="1">
      <c r="A16" s="1">
        <v>11099.0</v>
      </c>
      <c r="B16" s="1" t="s">
        <v>27</v>
      </c>
      <c r="C16" s="1" t="s">
        <v>23</v>
      </c>
      <c r="E16" s="1" t="s">
        <v>24</v>
      </c>
      <c r="F16" s="1" t="s">
        <v>19</v>
      </c>
      <c r="G16" s="1">
        <v>5.0</v>
      </c>
      <c r="H16" s="1" t="s">
        <v>31</v>
      </c>
      <c r="I16" s="1" t="s">
        <v>48</v>
      </c>
      <c r="J16" s="2">
        <v>44015.0</v>
      </c>
      <c r="K16" s="1" t="s">
        <v>20</v>
      </c>
    </row>
    <row r="17" ht="15.75" customHeight="1">
      <c r="A17" s="1">
        <v>10921.0</v>
      </c>
      <c r="B17" s="1" t="s">
        <v>45</v>
      </c>
      <c r="C17" s="1" t="s">
        <v>23</v>
      </c>
      <c r="E17" s="1" t="s">
        <v>24</v>
      </c>
      <c r="G17" s="1">
        <v>5.0</v>
      </c>
      <c r="H17" s="1" t="s">
        <v>31</v>
      </c>
      <c r="I17" s="1" t="s">
        <v>49</v>
      </c>
      <c r="J17" s="2">
        <v>44015.0</v>
      </c>
      <c r="K17" s="1" t="s">
        <v>20</v>
      </c>
    </row>
    <row r="18" ht="15.75" customHeight="1">
      <c r="A18" s="1">
        <v>10931.0</v>
      </c>
      <c r="B18" s="1" t="s">
        <v>13</v>
      </c>
      <c r="C18" s="1" t="s">
        <v>14</v>
      </c>
      <c r="D18" s="1" t="s">
        <v>50</v>
      </c>
      <c r="E18" s="1" t="s">
        <v>24</v>
      </c>
      <c r="G18" s="1">
        <v>8.0</v>
      </c>
      <c r="H18" s="1" t="s">
        <v>18</v>
      </c>
      <c r="I18" s="1" t="s">
        <v>51</v>
      </c>
      <c r="J18" s="2">
        <v>44015.0</v>
      </c>
      <c r="K18" s="1" t="s">
        <v>20</v>
      </c>
      <c r="L18" s="1">
        <f>SEARCH(",",D18)</f>
        <v>10</v>
      </c>
      <c r="M18" s="1" t="str">
        <f>MID(D18,1,L18-1)</f>
        <v>54.254652</v>
      </c>
      <c r="N18" s="1" t="str">
        <f>MID(D18,L18+2,20)</f>
        <v>18.114414</v>
      </c>
    </row>
    <row r="19" ht="15.75" customHeight="1">
      <c r="A19" s="1">
        <v>11112.0</v>
      </c>
      <c r="B19" s="1" t="s">
        <v>27</v>
      </c>
      <c r="C19" s="1" t="s">
        <v>23</v>
      </c>
      <c r="E19" s="1" t="s">
        <v>24</v>
      </c>
      <c r="F19" s="1" t="s">
        <v>19</v>
      </c>
      <c r="G19" s="1">
        <v>5.0</v>
      </c>
      <c r="H19" s="1" t="s">
        <v>18</v>
      </c>
      <c r="I19" s="1" t="s">
        <v>52</v>
      </c>
      <c r="J19" s="2">
        <v>44015.0</v>
      </c>
      <c r="K19" s="1" t="s">
        <v>20</v>
      </c>
    </row>
    <row r="20" ht="15.75" customHeight="1">
      <c r="A20" s="1">
        <v>10940.0</v>
      </c>
      <c r="B20" s="1" t="s">
        <v>53</v>
      </c>
      <c r="C20" s="1" t="s">
        <v>14</v>
      </c>
      <c r="D20" s="1" t="s">
        <v>54</v>
      </c>
      <c r="E20" s="1" t="s">
        <v>16</v>
      </c>
      <c r="F20" s="1" t="s">
        <v>55</v>
      </c>
      <c r="G20" s="1">
        <v>20.0</v>
      </c>
      <c r="H20" s="1" t="s">
        <v>31</v>
      </c>
      <c r="I20" s="1" t="s">
        <v>49</v>
      </c>
      <c r="J20" s="2">
        <v>44015.0</v>
      </c>
      <c r="K20" s="1" t="s">
        <v>20</v>
      </c>
      <c r="L20" s="1">
        <f>SEARCH(",",D20)</f>
        <v>10</v>
      </c>
      <c r="M20" s="1" t="str">
        <f>MID(D20,1,L20-1)</f>
        <v>54.213524</v>
      </c>
      <c r="N20" s="1" t="str">
        <f>MID(D20,L20+2,20)</f>
        <v>18.038104</v>
      </c>
    </row>
    <row r="21" ht="15.75" customHeight="1">
      <c r="A21" s="1">
        <v>11121.0</v>
      </c>
      <c r="B21" s="1" t="s">
        <v>27</v>
      </c>
      <c r="C21" s="1" t="s">
        <v>14</v>
      </c>
      <c r="D21" s="1" t="s">
        <v>56</v>
      </c>
      <c r="E21" s="1" t="s">
        <v>24</v>
      </c>
      <c r="F21" s="1" t="s">
        <v>19</v>
      </c>
      <c r="G21" s="1">
        <v>5.0</v>
      </c>
      <c r="H21" s="1" t="s">
        <v>18</v>
      </c>
      <c r="I21" s="1" t="s">
        <v>19</v>
      </c>
      <c r="J21" s="2">
        <v>44015.0</v>
      </c>
      <c r="K21" s="1" t="s">
        <v>20</v>
      </c>
    </row>
    <row r="22" ht="15.75" customHeight="1">
      <c r="A22" s="1">
        <v>10941.0</v>
      </c>
      <c r="B22" s="1" t="s">
        <v>53</v>
      </c>
      <c r="C22" s="1" t="s">
        <v>14</v>
      </c>
      <c r="D22" s="1" t="s">
        <v>57</v>
      </c>
      <c r="E22" s="1" t="s">
        <v>24</v>
      </c>
      <c r="G22" s="1">
        <v>5.0</v>
      </c>
      <c r="H22" s="1" t="s">
        <v>18</v>
      </c>
      <c r="I22" s="1" t="s">
        <v>58</v>
      </c>
      <c r="J22" s="2">
        <v>44015.0</v>
      </c>
      <c r="K22" s="1" t="s">
        <v>20</v>
      </c>
      <c r="L22" s="1">
        <f>SEARCH(",",D22)</f>
        <v>10</v>
      </c>
      <c r="M22" s="1" t="str">
        <f>MID(D22,1,L22-1)</f>
        <v>54.209642</v>
      </c>
      <c r="N22" s="1" t="str">
        <f>MID(D22,L22+2,20)</f>
        <v>17.956524</v>
      </c>
    </row>
    <row r="23" ht="15.75" customHeight="1">
      <c r="A23" s="1">
        <v>11124.0</v>
      </c>
      <c r="B23" s="1" t="s">
        <v>27</v>
      </c>
      <c r="C23" s="1" t="s">
        <v>23</v>
      </c>
      <c r="E23" s="1" t="s">
        <v>24</v>
      </c>
      <c r="F23" s="1" t="s">
        <v>42</v>
      </c>
      <c r="G23" s="1">
        <v>5.0</v>
      </c>
      <c r="H23" s="1" t="s">
        <v>18</v>
      </c>
      <c r="I23" s="1" t="s">
        <v>19</v>
      </c>
      <c r="J23" s="2">
        <v>44015.0</v>
      </c>
      <c r="K23" s="1" t="s">
        <v>20</v>
      </c>
    </row>
    <row r="24" ht="15.75" customHeight="1">
      <c r="A24" s="1">
        <v>11127.0</v>
      </c>
      <c r="B24" s="1" t="s">
        <v>27</v>
      </c>
      <c r="C24" s="1" t="s">
        <v>23</v>
      </c>
      <c r="E24" s="1" t="s">
        <v>24</v>
      </c>
      <c r="F24" s="1" t="s">
        <v>19</v>
      </c>
      <c r="G24" s="1">
        <v>9.0</v>
      </c>
      <c r="H24" s="1" t="s">
        <v>18</v>
      </c>
      <c r="I24" s="1" t="s">
        <v>59</v>
      </c>
      <c r="J24" s="2">
        <v>44015.0</v>
      </c>
      <c r="K24" s="1" t="s">
        <v>20</v>
      </c>
    </row>
    <row r="25" ht="15.75" customHeight="1">
      <c r="A25" s="1">
        <v>11152.0</v>
      </c>
      <c r="B25" s="1" t="s">
        <v>27</v>
      </c>
      <c r="C25" s="1" t="s">
        <v>23</v>
      </c>
      <c r="E25" s="1" t="s">
        <v>24</v>
      </c>
      <c r="F25" s="1" t="s">
        <v>19</v>
      </c>
      <c r="G25" s="1">
        <v>9.0</v>
      </c>
      <c r="H25" s="1" t="s">
        <v>31</v>
      </c>
      <c r="I25" s="1" t="s">
        <v>60</v>
      </c>
      <c r="J25" s="2">
        <v>44015.0</v>
      </c>
      <c r="K25" s="1" t="s">
        <v>20</v>
      </c>
    </row>
    <row r="26" ht="15.75" customHeight="1">
      <c r="A26" s="1">
        <v>11155.0</v>
      </c>
      <c r="B26" s="1" t="s">
        <v>27</v>
      </c>
      <c r="C26" s="1" t="s">
        <v>23</v>
      </c>
      <c r="E26" s="1" t="s">
        <v>24</v>
      </c>
      <c r="F26" s="1" t="s">
        <v>19</v>
      </c>
      <c r="G26" s="1">
        <v>5.0</v>
      </c>
      <c r="H26" s="1" t="s">
        <v>18</v>
      </c>
      <c r="I26" s="1" t="s">
        <v>61</v>
      </c>
      <c r="J26" s="2">
        <v>44015.0</v>
      </c>
      <c r="K26" s="1" t="s">
        <v>20</v>
      </c>
    </row>
    <row r="27" ht="15.75" customHeight="1">
      <c r="A27" s="1">
        <v>11160.0</v>
      </c>
      <c r="B27" s="1" t="s">
        <v>27</v>
      </c>
      <c r="C27" s="1" t="s">
        <v>23</v>
      </c>
      <c r="E27" s="1" t="s">
        <v>24</v>
      </c>
      <c r="F27" s="1" t="s">
        <v>19</v>
      </c>
      <c r="G27" s="1">
        <v>5.0</v>
      </c>
      <c r="H27" s="1" t="s">
        <v>31</v>
      </c>
      <c r="I27" s="1" t="s">
        <v>62</v>
      </c>
      <c r="J27" s="2">
        <v>44015.0</v>
      </c>
      <c r="K27" s="1" t="s">
        <v>20</v>
      </c>
    </row>
    <row r="28" ht="15.75" customHeight="1">
      <c r="A28" s="1">
        <v>11340.0</v>
      </c>
      <c r="B28" s="1" t="s">
        <v>27</v>
      </c>
      <c r="C28" s="1" t="s">
        <v>14</v>
      </c>
      <c r="D28" s="1" t="s">
        <v>63</v>
      </c>
      <c r="E28" s="1" t="s">
        <v>24</v>
      </c>
      <c r="F28" s="1" t="s">
        <v>19</v>
      </c>
      <c r="G28" s="1">
        <v>5.0</v>
      </c>
      <c r="H28" s="1" t="s">
        <v>31</v>
      </c>
      <c r="I28" s="1" t="s">
        <v>64</v>
      </c>
      <c r="J28" s="2">
        <v>44015.0</v>
      </c>
      <c r="K28" s="1" t="s">
        <v>20</v>
      </c>
      <c r="L28" s="1">
        <f>SEARCH(",",D28)</f>
        <v>10</v>
      </c>
      <c r="M28" s="1" t="str">
        <f>MID(D28,1,L28-1)</f>
        <v>54.391211</v>
      </c>
      <c r="N28" s="1" t="str">
        <f>MID(D28,L28+2,20)</f>
        <v>18.600729</v>
      </c>
    </row>
    <row r="29" ht="15.75" customHeight="1">
      <c r="A29" s="1">
        <v>11343.0</v>
      </c>
      <c r="B29" s="1" t="s">
        <v>27</v>
      </c>
      <c r="C29" s="1" t="s">
        <v>23</v>
      </c>
      <c r="E29" s="1" t="s">
        <v>24</v>
      </c>
      <c r="F29" s="1" t="s">
        <v>19</v>
      </c>
      <c r="G29" s="1">
        <v>5.0</v>
      </c>
      <c r="H29" s="1" t="s">
        <v>18</v>
      </c>
      <c r="I29" s="1" t="s">
        <v>61</v>
      </c>
      <c r="J29" s="2">
        <v>44015.0</v>
      </c>
      <c r="K29" s="1" t="s">
        <v>20</v>
      </c>
    </row>
    <row r="30" ht="15.75" customHeight="1">
      <c r="A30" s="1">
        <v>11345.0</v>
      </c>
      <c r="B30" s="1" t="s">
        <v>27</v>
      </c>
      <c r="C30" s="1" t="s">
        <v>23</v>
      </c>
      <c r="E30" s="1" t="s">
        <v>24</v>
      </c>
      <c r="F30" s="1" t="s">
        <v>19</v>
      </c>
      <c r="G30" s="1">
        <v>5.0</v>
      </c>
      <c r="H30" s="1" t="s">
        <v>31</v>
      </c>
      <c r="I30" s="1" t="s">
        <v>65</v>
      </c>
      <c r="J30" s="2">
        <v>44015.0</v>
      </c>
      <c r="K30" s="1" t="s">
        <v>20</v>
      </c>
    </row>
    <row r="31" ht="15.75" customHeight="1">
      <c r="A31" s="1">
        <v>11364.0</v>
      </c>
      <c r="B31" s="1" t="s">
        <v>27</v>
      </c>
      <c r="C31" s="1" t="s">
        <v>23</v>
      </c>
      <c r="E31" s="1" t="s">
        <v>24</v>
      </c>
      <c r="F31" s="1" t="s">
        <v>66</v>
      </c>
      <c r="G31" s="1">
        <v>0.0</v>
      </c>
      <c r="H31" s="1" t="s">
        <v>18</v>
      </c>
      <c r="I31" s="1" t="s">
        <v>67</v>
      </c>
      <c r="J31" s="2">
        <v>44015.0</v>
      </c>
      <c r="K31" s="1" t="s">
        <v>20</v>
      </c>
    </row>
    <row r="32" ht="15.75" customHeight="1">
      <c r="A32" s="1">
        <v>11011.0</v>
      </c>
      <c r="B32" s="1" t="s">
        <v>27</v>
      </c>
      <c r="C32" s="1" t="s">
        <v>23</v>
      </c>
      <c r="E32" s="1" t="s">
        <v>16</v>
      </c>
      <c r="G32" s="1">
        <v>6.0</v>
      </c>
      <c r="H32" s="1" t="s">
        <v>68</v>
      </c>
      <c r="I32" s="1" t="s">
        <v>69</v>
      </c>
      <c r="J32" s="2">
        <v>44016.0</v>
      </c>
      <c r="K32" s="1" t="s">
        <v>20</v>
      </c>
    </row>
    <row r="33" ht="15.75" customHeight="1">
      <c r="A33" s="1">
        <v>11016.0</v>
      </c>
      <c r="B33" s="1" t="s">
        <v>27</v>
      </c>
      <c r="C33" s="1" t="s">
        <v>14</v>
      </c>
      <c r="D33" s="1" t="s">
        <v>70</v>
      </c>
      <c r="E33" s="1" t="s">
        <v>16</v>
      </c>
      <c r="F33" s="1" t="s">
        <v>71</v>
      </c>
      <c r="G33" s="1">
        <v>9.0</v>
      </c>
      <c r="H33" s="1" t="s">
        <v>31</v>
      </c>
      <c r="I33" s="1" t="s">
        <v>72</v>
      </c>
      <c r="J33" s="2">
        <v>44016.0</v>
      </c>
      <c r="K33" s="1" t="s">
        <v>20</v>
      </c>
    </row>
    <row r="34" ht="15.75" customHeight="1">
      <c r="A34" s="1">
        <v>11058.0</v>
      </c>
      <c r="B34" s="1" t="s">
        <v>27</v>
      </c>
      <c r="C34" s="1" t="s">
        <v>23</v>
      </c>
      <c r="E34" s="1" t="s">
        <v>24</v>
      </c>
      <c r="G34" s="1">
        <v>9.0</v>
      </c>
      <c r="H34" s="1" t="s">
        <v>18</v>
      </c>
      <c r="I34" s="1" t="s">
        <v>19</v>
      </c>
      <c r="J34" s="2">
        <v>44016.0</v>
      </c>
      <c r="K34" s="1" t="s">
        <v>20</v>
      </c>
    </row>
    <row r="35" ht="15.75" customHeight="1">
      <c r="A35" s="1">
        <v>11060.0</v>
      </c>
      <c r="B35" s="1" t="s">
        <v>27</v>
      </c>
      <c r="C35" s="1" t="s">
        <v>14</v>
      </c>
      <c r="D35" s="1" t="s">
        <v>73</v>
      </c>
      <c r="E35" s="1" t="s">
        <v>24</v>
      </c>
      <c r="F35" s="1" t="s">
        <v>74</v>
      </c>
      <c r="G35" s="1">
        <v>5.0</v>
      </c>
      <c r="H35" s="1" t="s">
        <v>75</v>
      </c>
      <c r="I35" s="1" t="s">
        <v>76</v>
      </c>
      <c r="J35" s="2">
        <v>44016.0</v>
      </c>
      <c r="K35" s="1" t="s">
        <v>20</v>
      </c>
      <c r="L35" s="1">
        <f>SEARCH(",",D35)</f>
        <v>10</v>
      </c>
      <c r="M35" s="1" t="str">
        <f>MID(D35,1,L35-1)</f>
        <v>54.357656</v>
      </c>
      <c r="N35" s="1" t="str">
        <f>MID(D35,L35+2,20)</f>
        <v>18.650596</v>
      </c>
    </row>
    <row r="36" ht="15.75" customHeight="1">
      <c r="A36" s="1">
        <v>11061.0</v>
      </c>
      <c r="B36" s="1" t="s">
        <v>27</v>
      </c>
      <c r="C36" s="1" t="s">
        <v>14</v>
      </c>
      <c r="D36" s="1" t="s">
        <v>77</v>
      </c>
      <c r="E36" s="1" t="s">
        <v>18</v>
      </c>
      <c r="F36" s="1" t="s">
        <v>78</v>
      </c>
      <c r="G36" s="1">
        <v>0.0</v>
      </c>
      <c r="H36" s="1" t="s">
        <v>79</v>
      </c>
      <c r="I36" s="1" t="s">
        <v>80</v>
      </c>
      <c r="J36" s="2">
        <v>44016.0</v>
      </c>
      <c r="K36" s="1" t="s">
        <v>20</v>
      </c>
    </row>
    <row r="37" ht="15.75" customHeight="1">
      <c r="A37" s="1">
        <v>11087.0</v>
      </c>
      <c r="B37" s="1" t="s">
        <v>27</v>
      </c>
      <c r="C37" s="1" t="s">
        <v>14</v>
      </c>
      <c r="D37" s="1" t="s">
        <v>81</v>
      </c>
      <c r="E37" s="1" t="s">
        <v>24</v>
      </c>
      <c r="F37" s="1" t="s">
        <v>19</v>
      </c>
      <c r="G37" s="1">
        <v>9.0</v>
      </c>
      <c r="H37" s="1" t="s">
        <v>75</v>
      </c>
      <c r="I37" s="1" t="s">
        <v>82</v>
      </c>
      <c r="J37" s="2">
        <v>44016.0</v>
      </c>
      <c r="K37" s="1" t="s">
        <v>20</v>
      </c>
      <c r="L37" s="1">
        <f t="shared" ref="L37:L38" si="7">SEARCH(",",D37)</f>
        <v>10</v>
      </c>
      <c r="M37" s="1" t="str">
        <f t="shared" ref="M37:M38" si="8">MID(D37,1,L37-1)</f>
        <v>54.352508</v>
      </c>
      <c r="N37" s="1" t="str">
        <f t="shared" ref="N37:N38" si="9">MID(D37,L37+2,20)</f>
        <v>18.649236</v>
      </c>
    </row>
    <row r="38" ht="15.75" customHeight="1">
      <c r="A38" s="1">
        <v>11095.0</v>
      </c>
      <c r="B38" s="1" t="s">
        <v>27</v>
      </c>
      <c r="C38" s="1" t="s">
        <v>14</v>
      </c>
      <c r="D38" s="1" t="s">
        <v>83</v>
      </c>
      <c r="E38" s="1" t="s">
        <v>18</v>
      </c>
      <c r="F38" s="1" t="s">
        <v>84</v>
      </c>
      <c r="G38" s="1">
        <v>5.0</v>
      </c>
      <c r="H38" s="1" t="s">
        <v>75</v>
      </c>
      <c r="I38" s="1" t="s">
        <v>85</v>
      </c>
      <c r="J38" s="2">
        <v>44016.0</v>
      </c>
      <c r="K38" s="1" t="s">
        <v>20</v>
      </c>
      <c r="L38" s="1">
        <f t="shared" si="7"/>
        <v>10</v>
      </c>
      <c r="M38" s="1" t="str">
        <f t="shared" si="8"/>
        <v>54.353254</v>
      </c>
      <c r="N38" s="1" t="str">
        <f t="shared" si="9"/>
        <v>18.652875</v>
      </c>
    </row>
    <row r="39" ht="15.75" customHeight="1">
      <c r="A39" s="1">
        <v>11211.0</v>
      </c>
      <c r="B39" s="1" t="s">
        <v>27</v>
      </c>
      <c r="C39" s="1" t="s">
        <v>23</v>
      </c>
      <c r="E39" s="1" t="s">
        <v>24</v>
      </c>
      <c r="G39" s="1">
        <v>5.0</v>
      </c>
      <c r="H39" s="1" t="s">
        <v>18</v>
      </c>
      <c r="I39" s="1" t="s">
        <v>86</v>
      </c>
      <c r="J39" s="2">
        <v>44016.0</v>
      </c>
      <c r="K39" s="1" t="s">
        <v>20</v>
      </c>
    </row>
    <row r="40" ht="15.75" customHeight="1">
      <c r="A40" s="1">
        <v>11238.0</v>
      </c>
      <c r="B40" s="1" t="s">
        <v>27</v>
      </c>
      <c r="C40" s="1" t="s">
        <v>23</v>
      </c>
      <c r="E40" s="1" t="s">
        <v>24</v>
      </c>
      <c r="F40" s="1" t="s">
        <v>87</v>
      </c>
      <c r="G40" s="1">
        <v>5.0</v>
      </c>
      <c r="H40" s="1" t="s">
        <v>31</v>
      </c>
      <c r="I40" s="1" t="s">
        <v>88</v>
      </c>
      <c r="J40" s="2">
        <v>44016.0</v>
      </c>
      <c r="K40" s="1" t="s">
        <v>20</v>
      </c>
    </row>
    <row r="41" ht="15.75" customHeight="1">
      <c r="A41" s="1">
        <v>11240.0</v>
      </c>
      <c r="B41" s="1" t="s">
        <v>27</v>
      </c>
      <c r="C41" s="1" t="s">
        <v>23</v>
      </c>
      <c r="E41" s="1" t="s">
        <v>24</v>
      </c>
      <c r="G41" s="1">
        <v>5.0</v>
      </c>
      <c r="H41" s="1" t="s">
        <v>31</v>
      </c>
      <c r="I41" s="1" t="s">
        <v>89</v>
      </c>
      <c r="J41" s="2">
        <v>44016.0</v>
      </c>
      <c r="K41" s="1" t="s">
        <v>20</v>
      </c>
    </row>
    <row r="42" ht="15.75" customHeight="1">
      <c r="A42" s="1">
        <v>11242.0</v>
      </c>
      <c r="B42" s="1" t="s">
        <v>27</v>
      </c>
      <c r="C42" s="1" t="s">
        <v>14</v>
      </c>
      <c r="D42" s="1" t="s">
        <v>90</v>
      </c>
      <c r="E42" s="1" t="s">
        <v>24</v>
      </c>
      <c r="G42" s="1">
        <v>5.0</v>
      </c>
      <c r="H42" s="1" t="s">
        <v>31</v>
      </c>
      <c r="I42" s="1" t="s">
        <v>91</v>
      </c>
      <c r="J42" s="2">
        <v>44016.0</v>
      </c>
      <c r="K42" s="1" t="s">
        <v>20</v>
      </c>
      <c r="L42" s="1">
        <f>SEARCH(",",D42)</f>
        <v>10</v>
      </c>
      <c r="M42" s="1" t="str">
        <f>MID(D42,1,L42-1)</f>
        <v>54.350599</v>
      </c>
      <c r="N42" s="1" t="str">
        <f>MID(D42,L42+2,20)</f>
        <v>18.631716</v>
      </c>
    </row>
    <row r="43" ht="15.75" customHeight="1">
      <c r="A43" s="1">
        <v>11243.0</v>
      </c>
      <c r="B43" s="1" t="s">
        <v>27</v>
      </c>
      <c r="C43" s="1" t="s">
        <v>23</v>
      </c>
      <c r="E43" s="1" t="s">
        <v>24</v>
      </c>
      <c r="G43" s="1">
        <v>5.0</v>
      </c>
      <c r="H43" s="1" t="s">
        <v>18</v>
      </c>
      <c r="I43" s="1" t="s">
        <v>92</v>
      </c>
      <c r="J43" s="2">
        <v>44016.0</v>
      </c>
      <c r="K43" s="1" t="s">
        <v>20</v>
      </c>
    </row>
    <row r="44" ht="15.75" customHeight="1">
      <c r="A44" s="1">
        <v>11245.0</v>
      </c>
      <c r="B44" s="1" t="s">
        <v>27</v>
      </c>
      <c r="C44" s="1" t="s">
        <v>23</v>
      </c>
      <c r="E44" s="1" t="s">
        <v>24</v>
      </c>
      <c r="G44" s="1">
        <v>5.0</v>
      </c>
      <c r="H44" s="1" t="s">
        <v>18</v>
      </c>
      <c r="I44" s="1" t="s">
        <v>93</v>
      </c>
      <c r="J44" s="2">
        <v>44016.0</v>
      </c>
      <c r="K44" s="1" t="s">
        <v>20</v>
      </c>
    </row>
    <row r="45" ht="15.75" customHeight="1">
      <c r="A45" s="1">
        <v>11246.0</v>
      </c>
      <c r="B45" s="1" t="s">
        <v>27</v>
      </c>
      <c r="C45" s="1" t="s">
        <v>23</v>
      </c>
      <c r="E45" s="1" t="s">
        <v>24</v>
      </c>
      <c r="F45" s="1" t="s">
        <v>74</v>
      </c>
      <c r="G45" s="1">
        <v>9.0</v>
      </c>
      <c r="H45" s="1" t="s">
        <v>18</v>
      </c>
      <c r="I45" s="1" t="s">
        <v>19</v>
      </c>
      <c r="J45" s="2">
        <v>44016.0</v>
      </c>
      <c r="K45" s="1" t="s">
        <v>20</v>
      </c>
    </row>
    <row r="46" ht="15.75" customHeight="1">
      <c r="A46" s="1">
        <v>11248.0</v>
      </c>
      <c r="B46" s="1" t="s">
        <v>27</v>
      </c>
      <c r="C46" s="1" t="s">
        <v>23</v>
      </c>
      <c r="E46" s="1" t="s">
        <v>24</v>
      </c>
      <c r="G46" s="1">
        <v>5.0</v>
      </c>
      <c r="H46" s="1" t="s">
        <v>31</v>
      </c>
      <c r="I46" s="1" t="s">
        <v>94</v>
      </c>
      <c r="J46" s="2">
        <v>44016.0</v>
      </c>
      <c r="K46" s="1" t="s">
        <v>20</v>
      </c>
    </row>
    <row r="47" ht="15.75" customHeight="1">
      <c r="A47" s="1">
        <v>11249.0</v>
      </c>
      <c r="B47" s="1" t="s">
        <v>27</v>
      </c>
      <c r="C47" s="1" t="s">
        <v>14</v>
      </c>
      <c r="D47" s="1" t="s">
        <v>95</v>
      </c>
      <c r="E47" s="1" t="s">
        <v>24</v>
      </c>
      <c r="G47" s="1">
        <v>9.0</v>
      </c>
      <c r="H47" s="1" t="s">
        <v>39</v>
      </c>
      <c r="I47" s="1" t="s">
        <v>96</v>
      </c>
      <c r="J47" s="2">
        <v>44016.0</v>
      </c>
      <c r="K47" s="1" t="s">
        <v>20</v>
      </c>
      <c r="L47" s="1">
        <f>SEARCH(",",D47)</f>
        <v>10</v>
      </c>
      <c r="M47" s="1" t="str">
        <f>MID(D47,1,L47-1)</f>
        <v>54.324200</v>
      </c>
      <c r="N47" s="1" t="str">
        <f>MID(D47,L47+2,20)</f>
        <v>18.609994</v>
      </c>
    </row>
    <row r="48" ht="15.75" customHeight="1">
      <c r="A48" s="1">
        <v>11261.0</v>
      </c>
      <c r="B48" s="1" t="s">
        <v>27</v>
      </c>
      <c r="C48" s="1" t="s">
        <v>23</v>
      </c>
      <c r="E48" s="1" t="s">
        <v>24</v>
      </c>
      <c r="F48" s="1" t="s">
        <v>97</v>
      </c>
      <c r="G48" s="1">
        <v>5.0</v>
      </c>
      <c r="H48" s="1" t="s">
        <v>39</v>
      </c>
      <c r="I48" s="1" t="s">
        <v>98</v>
      </c>
      <c r="J48" s="2">
        <v>44016.0</v>
      </c>
      <c r="K48" s="1" t="s">
        <v>20</v>
      </c>
    </row>
    <row r="49" ht="15.75" customHeight="1">
      <c r="A49" s="1">
        <v>11268.0</v>
      </c>
      <c r="B49" s="1" t="s">
        <v>27</v>
      </c>
      <c r="C49" s="1" t="s">
        <v>23</v>
      </c>
      <c r="E49" s="1" t="s">
        <v>24</v>
      </c>
      <c r="G49" s="1">
        <v>5.0</v>
      </c>
      <c r="H49" s="1" t="s">
        <v>31</v>
      </c>
      <c r="I49" s="1" t="s">
        <v>99</v>
      </c>
      <c r="J49" s="2">
        <v>44016.0</v>
      </c>
      <c r="K49" s="1" t="s">
        <v>20</v>
      </c>
    </row>
    <row r="50" ht="15.75" customHeight="1">
      <c r="A50" s="1">
        <v>11272.0</v>
      </c>
      <c r="B50" s="1" t="s">
        <v>27</v>
      </c>
      <c r="C50" s="1" t="s">
        <v>23</v>
      </c>
      <c r="E50" s="1" t="s">
        <v>24</v>
      </c>
      <c r="G50" s="1">
        <v>5.0</v>
      </c>
      <c r="H50" s="1" t="s">
        <v>31</v>
      </c>
      <c r="I50" s="1" t="s">
        <v>100</v>
      </c>
      <c r="J50" s="2">
        <v>44016.0</v>
      </c>
      <c r="K50" s="1" t="s">
        <v>20</v>
      </c>
    </row>
    <row r="51" ht="15.75" customHeight="1">
      <c r="A51" s="1">
        <v>11273.0</v>
      </c>
      <c r="B51" s="1" t="s">
        <v>27</v>
      </c>
      <c r="C51" s="1" t="s">
        <v>23</v>
      </c>
      <c r="E51" s="1" t="s">
        <v>24</v>
      </c>
      <c r="G51" s="1">
        <v>5.0</v>
      </c>
      <c r="H51" s="1" t="s">
        <v>18</v>
      </c>
      <c r="I51" s="1" t="s">
        <v>19</v>
      </c>
      <c r="J51" s="2">
        <v>44016.0</v>
      </c>
      <c r="K51" s="1" t="s">
        <v>20</v>
      </c>
    </row>
    <row r="52" ht="15.75" customHeight="1">
      <c r="A52" s="1">
        <v>11274.0</v>
      </c>
      <c r="B52" s="1" t="s">
        <v>27</v>
      </c>
      <c r="C52" s="1" t="s">
        <v>23</v>
      </c>
      <c r="E52" s="1" t="s">
        <v>24</v>
      </c>
      <c r="F52" s="1" t="s">
        <v>101</v>
      </c>
      <c r="G52" s="1">
        <v>5.0</v>
      </c>
      <c r="H52" s="1" t="s">
        <v>31</v>
      </c>
      <c r="I52" s="1" t="s">
        <v>102</v>
      </c>
      <c r="J52" s="2">
        <v>44016.0</v>
      </c>
      <c r="K52" s="1" t="s">
        <v>20</v>
      </c>
    </row>
    <row r="53" ht="15.75" customHeight="1">
      <c r="A53" s="1">
        <v>11277.0</v>
      </c>
      <c r="B53" s="1" t="s">
        <v>27</v>
      </c>
      <c r="C53" s="1" t="s">
        <v>23</v>
      </c>
      <c r="E53" s="1" t="s">
        <v>24</v>
      </c>
      <c r="G53" s="1">
        <v>5.0</v>
      </c>
      <c r="H53" s="1" t="s">
        <v>18</v>
      </c>
      <c r="I53" s="1" t="s">
        <v>103</v>
      </c>
      <c r="J53" s="2">
        <v>44016.0</v>
      </c>
      <c r="K53" s="1" t="s">
        <v>20</v>
      </c>
    </row>
    <row r="54" ht="15.75" customHeight="1">
      <c r="A54" s="1">
        <v>11278.0</v>
      </c>
      <c r="B54" s="1" t="s">
        <v>27</v>
      </c>
      <c r="C54" s="1" t="s">
        <v>23</v>
      </c>
      <c r="E54" s="1" t="s">
        <v>24</v>
      </c>
      <c r="G54" s="1">
        <v>5.0</v>
      </c>
      <c r="H54" s="1" t="s">
        <v>31</v>
      </c>
      <c r="I54" s="1" t="s">
        <v>104</v>
      </c>
      <c r="J54" s="2">
        <v>44016.0</v>
      </c>
      <c r="K54" s="1" t="s">
        <v>20</v>
      </c>
    </row>
    <row r="55" ht="15.75" customHeight="1">
      <c r="A55" s="1">
        <v>11280.0</v>
      </c>
      <c r="B55" s="1" t="s">
        <v>27</v>
      </c>
      <c r="C55" s="1" t="s">
        <v>23</v>
      </c>
      <c r="E55" s="1" t="s">
        <v>24</v>
      </c>
      <c r="G55" s="1">
        <v>5.0</v>
      </c>
      <c r="H55" s="1" t="s">
        <v>18</v>
      </c>
      <c r="I55" s="1" t="s">
        <v>19</v>
      </c>
      <c r="J55" s="2">
        <v>44016.0</v>
      </c>
      <c r="K55" s="1" t="s">
        <v>20</v>
      </c>
    </row>
    <row r="56" ht="15.75" customHeight="1">
      <c r="A56" s="1">
        <v>11281.0</v>
      </c>
      <c r="B56" s="1" t="s">
        <v>27</v>
      </c>
      <c r="C56" s="1" t="s">
        <v>23</v>
      </c>
      <c r="E56" s="1" t="s">
        <v>24</v>
      </c>
      <c r="G56" s="1">
        <v>5.0</v>
      </c>
      <c r="H56" s="1" t="s">
        <v>31</v>
      </c>
      <c r="I56" s="1" t="s">
        <v>105</v>
      </c>
      <c r="J56" s="2">
        <v>44016.0</v>
      </c>
      <c r="K56" s="1" t="s">
        <v>20</v>
      </c>
    </row>
    <row r="57" ht="15.75" customHeight="1">
      <c r="A57" s="1">
        <v>11282.0</v>
      </c>
      <c r="B57" s="1" t="s">
        <v>27</v>
      </c>
      <c r="C57" s="1" t="s">
        <v>23</v>
      </c>
      <c r="E57" s="1" t="s">
        <v>24</v>
      </c>
      <c r="G57" s="1">
        <v>5.0</v>
      </c>
      <c r="H57" s="1" t="s">
        <v>31</v>
      </c>
      <c r="I57" s="1" t="s">
        <v>106</v>
      </c>
      <c r="J57" s="2">
        <v>44016.0</v>
      </c>
      <c r="K57" s="1" t="s">
        <v>20</v>
      </c>
    </row>
    <row r="58" ht="15.75" customHeight="1">
      <c r="A58" s="1">
        <v>11283.0</v>
      </c>
      <c r="B58" s="1" t="s">
        <v>27</v>
      </c>
      <c r="C58" s="1" t="s">
        <v>23</v>
      </c>
      <c r="E58" s="1" t="s">
        <v>24</v>
      </c>
      <c r="G58" s="1">
        <v>5.0</v>
      </c>
      <c r="H58" s="1" t="s">
        <v>31</v>
      </c>
      <c r="I58" s="1" t="s">
        <v>107</v>
      </c>
      <c r="J58" s="2">
        <v>44016.0</v>
      </c>
      <c r="K58" s="1" t="s">
        <v>20</v>
      </c>
    </row>
    <row r="59" ht="15.75" customHeight="1">
      <c r="A59" s="1">
        <v>11284.0</v>
      </c>
      <c r="B59" s="1" t="s">
        <v>27</v>
      </c>
      <c r="C59" s="1" t="s">
        <v>14</v>
      </c>
      <c r="D59" s="1" t="s">
        <v>108</v>
      </c>
      <c r="E59" s="1" t="s">
        <v>24</v>
      </c>
      <c r="F59" s="1" t="s">
        <v>109</v>
      </c>
      <c r="G59" s="1">
        <v>9.0</v>
      </c>
      <c r="H59" s="1" t="s">
        <v>31</v>
      </c>
      <c r="I59" s="1" t="s">
        <v>110</v>
      </c>
      <c r="J59" s="2">
        <v>44016.0</v>
      </c>
      <c r="K59" s="1" t="s">
        <v>20</v>
      </c>
      <c r="L59" s="1">
        <f t="shared" ref="L59:L60" si="10">SEARCH(",",D59)</f>
        <v>10</v>
      </c>
      <c r="M59" s="1" t="str">
        <f t="shared" ref="M59:M60" si="11">MID(D59,1,L59-1)</f>
        <v>54.360682</v>
      </c>
      <c r="N59" s="1" t="str">
        <f t="shared" ref="N59:N60" si="12">MID(D59,L59+2,20)</f>
        <v>18.710754</v>
      </c>
    </row>
    <row r="60" ht="15.75" customHeight="1">
      <c r="A60" s="1">
        <v>11285.0</v>
      </c>
      <c r="B60" s="1" t="s">
        <v>27</v>
      </c>
      <c r="C60" s="1" t="s">
        <v>14</v>
      </c>
      <c r="D60" s="1" t="s">
        <v>111</v>
      </c>
      <c r="E60" s="1" t="s">
        <v>24</v>
      </c>
      <c r="F60" s="1" t="s">
        <v>112</v>
      </c>
      <c r="G60" s="1">
        <v>9.0</v>
      </c>
      <c r="H60" s="1" t="s">
        <v>113</v>
      </c>
      <c r="I60" s="1" t="s">
        <v>114</v>
      </c>
      <c r="J60" s="2">
        <v>44016.0</v>
      </c>
      <c r="K60" s="1" t="s">
        <v>20</v>
      </c>
      <c r="L60" s="1">
        <f t="shared" si="10"/>
        <v>10</v>
      </c>
      <c r="M60" s="1" t="str">
        <f t="shared" si="11"/>
        <v>54.361309</v>
      </c>
      <c r="N60" s="1" t="str">
        <f t="shared" si="12"/>
        <v>18.715469</v>
      </c>
    </row>
    <row r="61" ht="15.75" customHeight="1">
      <c r="A61" s="1">
        <v>11287.0</v>
      </c>
      <c r="B61" s="1" t="s">
        <v>27</v>
      </c>
      <c r="C61" s="1" t="s">
        <v>23</v>
      </c>
      <c r="E61" s="1" t="s">
        <v>24</v>
      </c>
      <c r="G61" s="1">
        <v>5.0</v>
      </c>
      <c r="H61" s="1" t="s">
        <v>31</v>
      </c>
      <c r="I61" s="1" t="s">
        <v>115</v>
      </c>
      <c r="J61" s="2">
        <v>44016.0</v>
      </c>
      <c r="K61" s="1" t="s">
        <v>20</v>
      </c>
    </row>
    <row r="62" ht="15.75" customHeight="1">
      <c r="A62" s="1">
        <v>11289.0</v>
      </c>
      <c r="B62" s="1" t="s">
        <v>27</v>
      </c>
      <c r="C62" s="1" t="s">
        <v>23</v>
      </c>
      <c r="E62" s="1" t="s">
        <v>24</v>
      </c>
      <c r="G62" s="1">
        <v>5.0</v>
      </c>
      <c r="H62" s="1" t="s">
        <v>18</v>
      </c>
      <c r="I62" s="1" t="s">
        <v>116</v>
      </c>
      <c r="J62" s="2">
        <v>44016.0</v>
      </c>
      <c r="K62" s="1" t="s">
        <v>20</v>
      </c>
    </row>
    <row r="63" ht="15.75" customHeight="1">
      <c r="A63" s="1">
        <v>11298.0</v>
      </c>
      <c r="B63" s="1" t="s">
        <v>27</v>
      </c>
      <c r="C63" s="1" t="s">
        <v>23</v>
      </c>
      <c r="E63" s="1" t="s">
        <v>24</v>
      </c>
      <c r="G63" s="1">
        <v>5.0</v>
      </c>
      <c r="H63" s="1" t="s">
        <v>18</v>
      </c>
      <c r="I63" s="1" t="s">
        <v>19</v>
      </c>
      <c r="J63" s="2">
        <v>44016.0</v>
      </c>
      <c r="K63" s="1" t="s">
        <v>20</v>
      </c>
    </row>
    <row r="64" ht="15.75" customHeight="1">
      <c r="A64" s="1">
        <v>11300.0</v>
      </c>
      <c r="B64" s="1" t="s">
        <v>27</v>
      </c>
      <c r="C64" s="1" t="s">
        <v>23</v>
      </c>
      <c r="E64" s="1" t="s">
        <v>24</v>
      </c>
      <c r="G64" s="1">
        <v>5.0</v>
      </c>
      <c r="H64" s="1" t="s">
        <v>18</v>
      </c>
      <c r="I64" s="1" t="s">
        <v>19</v>
      </c>
      <c r="J64" s="2">
        <v>44016.0</v>
      </c>
      <c r="K64" s="1" t="s">
        <v>20</v>
      </c>
    </row>
    <row r="65" ht="15.75" customHeight="1">
      <c r="A65" s="1">
        <v>11299.0</v>
      </c>
      <c r="B65" s="1" t="s">
        <v>27</v>
      </c>
      <c r="C65" s="1" t="s">
        <v>23</v>
      </c>
      <c r="E65" s="1" t="s">
        <v>24</v>
      </c>
      <c r="G65" s="1">
        <v>5.0</v>
      </c>
      <c r="H65" s="1" t="s">
        <v>18</v>
      </c>
      <c r="I65" s="1" t="s">
        <v>117</v>
      </c>
      <c r="J65" s="2">
        <v>44016.0</v>
      </c>
      <c r="K65" s="1" t="s">
        <v>20</v>
      </c>
    </row>
    <row r="66" ht="15.75" customHeight="1">
      <c r="A66" s="1">
        <v>11301.0</v>
      </c>
      <c r="B66" s="1" t="s">
        <v>27</v>
      </c>
      <c r="C66" s="1" t="s">
        <v>14</v>
      </c>
      <c r="D66" s="1" t="s">
        <v>118</v>
      </c>
      <c r="E66" s="1" t="s">
        <v>24</v>
      </c>
      <c r="G66" s="1">
        <v>4.0</v>
      </c>
      <c r="H66" s="1" t="s">
        <v>31</v>
      </c>
      <c r="I66" s="1" t="s">
        <v>119</v>
      </c>
      <c r="J66" s="2">
        <v>44016.0</v>
      </c>
      <c r="K66" s="1" t="s">
        <v>20</v>
      </c>
      <c r="L66" s="1">
        <f t="shared" ref="L66:L67" si="13">SEARCH(",",D66)</f>
        <v>10</v>
      </c>
      <c r="M66" s="1" t="str">
        <f t="shared" ref="M66:M67" si="14">MID(D66,1,L66-1)</f>
        <v>54.337226</v>
      </c>
      <c r="N66" s="1" t="str">
        <f t="shared" ref="N66:N67" si="15">MID(D66,L66+2,20)</f>
        <v>18.612562</v>
      </c>
    </row>
    <row r="67" ht="15.75" customHeight="1">
      <c r="A67" s="1">
        <v>11302.0</v>
      </c>
      <c r="B67" s="1" t="s">
        <v>27</v>
      </c>
      <c r="C67" s="1" t="s">
        <v>14</v>
      </c>
      <c r="D67" s="1" t="s">
        <v>120</v>
      </c>
      <c r="E67" s="1" t="s">
        <v>24</v>
      </c>
      <c r="G67" s="1">
        <v>5.0</v>
      </c>
      <c r="H67" s="1" t="s">
        <v>18</v>
      </c>
      <c r="I67" s="1" t="s">
        <v>103</v>
      </c>
      <c r="J67" s="2">
        <v>44016.0</v>
      </c>
      <c r="K67" s="1" t="s">
        <v>20</v>
      </c>
      <c r="L67" s="1">
        <f t="shared" si="13"/>
        <v>10</v>
      </c>
      <c r="M67" s="1" t="str">
        <f t="shared" si="14"/>
        <v>54.338154</v>
      </c>
      <c r="N67" s="1" t="str">
        <f t="shared" si="15"/>
        <v>18.610751</v>
      </c>
    </row>
    <row r="68" ht="15.75" customHeight="1">
      <c r="A68" s="1">
        <v>11303.0</v>
      </c>
      <c r="B68" s="1" t="s">
        <v>27</v>
      </c>
      <c r="C68" s="1" t="s">
        <v>23</v>
      </c>
      <c r="E68" s="1" t="s">
        <v>24</v>
      </c>
      <c r="G68" s="1">
        <v>5.0</v>
      </c>
      <c r="H68" s="1" t="s">
        <v>18</v>
      </c>
      <c r="I68" s="1" t="s">
        <v>19</v>
      </c>
      <c r="J68" s="2">
        <v>44016.0</v>
      </c>
      <c r="K68" s="1" t="s">
        <v>20</v>
      </c>
    </row>
    <row r="69" ht="15.75" customHeight="1">
      <c r="A69" s="1">
        <v>11304.0</v>
      </c>
      <c r="B69" s="1" t="s">
        <v>27</v>
      </c>
      <c r="C69" s="1" t="s">
        <v>23</v>
      </c>
      <c r="E69" s="1" t="s">
        <v>24</v>
      </c>
      <c r="G69" s="1">
        <v>5.0</v>
      </c>
      <c r="H69" s="1" t="s">
        <v>31</v>
      </c>
      <c r="I69" s="1" t="s">
        <v>121</v>
      </c>
      <c r="J69" s="2">
        <v>44016.0</v>
      </c>
      <c r="K69" s="1" t="s">
        <v>20</v>
      </c>
    </row>
    <row r="70" ht="15.75" customHeight="1">
      <c r="A70" s="1">
        <v>11305.0</v>
      </c>
      <c r="B70" s="1" t="s">
        <v>27</v>
      </c>
      <c r="C70" s="1" t="s">
        <v>23</v>
      </c>
      <c r="E70" s="1" t="s">
        <v>24</v>
      </c>
      <c r="G70" s="1">
        <v>5.0</v>
      </c>
      <c r="H70" s="1" t="s">
        <v>31</v>
      </c>
      <c r="I70" s="1" t="s">
        <v>122</v>
      </c>
      <c r="J70" s="2">
        <v>44016.0</v>
      </c>
      <c r="K70" s="1" t="s">
        <v>20</v>
      </c>
    </row>
    <row r="71" ht="15.75" customHeight="1">
      <c r="A71" s="1">
        <v>11307.0</v>
      </c>
      <c r="B71" s="1" t="s">
        <v>27</v>
      </c>
      <c r="C71" s="1" t="s">
        <v>23</v>
      </c>
      <c r="E71" s="1" t="s">
        <v>24</v>
      </c>
      <c r="G71" s="1">
        <v>5.0</v>
      </c>
      <c r="H71" s="1" t="s">
        <v>29</v>
      </c>
      <c r="I71" s="1" t="s">
        <v>123</v>
      </c>
      <c r="J71" s="2">
        <v>44016.0</v>
      </c>
      <c r="K71" s="1" t="s">
        <v>20</v>
      </c>
    </row>
    <row r="72" ht="15.75" customHeight="1">
      <c r="A72" s="1">
        <v>11308.0</v>
      </c>
      <c r="B72" s="1" t="s">
        <v>27</v>
      </c>
      <c r="C72" s="1" t="s">
        <v>23</v>
      </c>
      <c r="E72" s="1" t="s">
        <v>24</v>
      </c>
      <c r="G72" s="1">
        <v>5.0</v>
      </c>
      <c r="H72" s="1" t="s">
        <v>18</v>
      </c>
      <c r="I72" s="1" t="s">
        <v>124</v>
      </c>
      <c r="J72" s="2">
        <v>44016.0</v>
      </c>
      <c r="K72" s="1" t="s">
        <v>20</v>
      </c>
    </row>
    <row r="73" ht="15.75" customHeight="1">
      <c r="A73" s="1">
        <v>11309.0</v>
      </c>
      <c r="B73" s="1" t="s">
        <v>27</v>
      </c>
      <c r="C73" s="1" t="s">
        <v>23</v>
      </c>
      <c r="E73" s="1" t="s">
        <v>24</v>
      </c>
      <c r="F73" s="1" t="s">
        <v>125</v>
      </c>
      <c r="G73" s="1">
        <v>9.0</v>
      </c>
      <c r="H73" s="1" t="s">
        <v>31</v>
      </c>
      <c r="I73" s="1" t="s">
        <v>126</v>
      </c>
      <c r="J73" s="2">
        <v>44016.0</v>
      </c>
      <c r="K73" s="1" t="s">
        <v>20</v>
      </c>
    </row>
    <row r="74" ht="15.75" customHeight="1">
      <c r="A74" s="1">
        <v>11310.0</v>
      </c>
      <c r="B74" s="1" t="s">
        <v>27</v>
      </c>
      <c r="C74" s="1" t="s">
        <v>14</v>
      </c>
      <c r="D74" s="1" t="s">
        <v>127</v>
      </c>
      <c r="E74" s="1" t="s">
        <v>24</v>
      </c>
      <c r="F74" s="1" t="s">
        <v>128</v>
      </c>
      <c r="G74" s="1">
        <v>5.0</v>
      </c>
      <c r="H74" s="1" t="s">
        <v>18</v>
      </c>
      <c r="I74" s="1" t="s">
        <v>116</v>
      </c>
      <c r="J74" s="2">
        <v>44016.0</v>
      </c>
      <c r="K74" s="1" t="s">
        <v>20</v>
      </c>
      <c r="L74" s="1">
        <f>SEARCH(",",D74)</f>
        <v>10</v>
      </c>
      <c r="M74" s="1" t="str">
        <f>MID(D74,1,L74-1)</f>
        <v>54.360376</v>
      </c>
      <c r="N74" s="1" t="str">
        <f>MID(D74,L74+2,20)</f>
        <v>18.649777</v>
      </c>
    </row>
    <row r="75" ht="15.75" customHeight="1">
      <c r="A75" s="1">
        <v>11311.0</v>
      </c>
      <c r="B75" s="1" t="s">
        <v>27</v>
      </c>
      <c r="C75" s="1" t="s">
        <v>23</v>
      </c>
      <c r="E75" s="1" t="s">
        <v>24</v>
      </c>
      <c r="G75" s="1">
        <v>5.0</v>
      </c>
      <c r="H75" s="1" t="s">
        <v>31</v>
      </c>
      <c r="I75" s="1" t="s">
        <v>129</v>
      </c>
      <c r="J75" s="2">
        <v>44016.0</v>
      </c>
      <c r="K75" s="1" t="s">
        <v>20</v>
      </c>
    </row>
    <row r="76" ht="15.75" customHeight="1">
      <c r="A76" s="1">
        <v>11312.0</v>
      </c>
      <c r="B76" s="1" t="s">
        <v>27</v>
      </c>
      <c r="C76" s="1" t="s">
        <v>23</v>
      </c>
      <c r="E76" s="1" t="s">
        <v>24</v>
      </c>
      <c r="G76" s="1">
        <v>0.0</v>
      </c>
      <c r="H76" s="1" t="s">
        <v>18</v>
      </c>
      <c r="I76" s="1" t="s">
        <v>130</v>
      </c>
      <c r="J76" s="2">
        <v>44016.0</v>
      </c>
      <c r="K76" s="1" t="s">
        <v>20</v>
      </c>
    </row>
    <row r="77" ht="15.75" customHeight="1">
      <c r="A77" s="1">
        <v>11313.0</v>
      </c>
      <c r="B77" s="1" t="s">
        <v>27</v>
      </c>
      <c r="C77" s="1" t="s">
        <v>23</v>
      </c>
      <c r="E77" s="1" t="s">
        <v>24</v>
      </c>
      <c r="F77" s="1" t="s">
        <v>74</v>
      </c>
      <c r="G77" s="1">
        <v>9.0</v>
      </c>
      <c r="H77" s="1" t="s">
        <v>31</v>
      </c>
      <c r="I77" s="1" t="s">
        <v>131</v>
      </c>
      <c r="J77" s="2">
        <v>44016.0</v>
      </c>
      <c r="K77" s="1" t="s">
        <v>20</v>
      </c>
    </row>
    <row r="78" ht="15.75" customHeight="1">
      <c r="A78" s="1">
        <v>11315.0</v>
      </c>
      <c r="B78" s="1" t="s">
        <v>27</v>
      </c>
      <c r="C78" s="1" t="s">
        <v>23</v>
      </c>
      <c r="E78" s="1" t="s">
        <v>24</v>
      </c>
      <c r="F78" s="1" t="s">
        <v>74</v>
      </c>
      <c r="G78" s="1">
        <v>5.0</v>
      </c>
      <c r="H78" s="1"/>
      <c r="I78" s="1" t="s">
        <v>132</v>
      </c>
      <c r="J78" s="2">
        <v>44016.0</v>
      </c>
      <c r="K78" s="1" t="s">
        <v>20</v>
      </c>
    </row>
    <row r="79" ht="15.75" customHeight="1">
      <c r="A79" s="1">
        <v>11318.0</v>
      </c>
      <c r="B79" s="1" t="s">
        <v>27</v>
      </c>
      <c r="C79" s="1" t="s">
        <v>23</v>
      </c>
      <c r="E79" s="1" t="s">
        <v>24</v>
      </c>
      <c r="F79" s="1" t="s">
        <v>74</v>
      </c>
      <c r="G79" s="1">
        <v>9.0</v>
      </c>
      <c r="H79" s="1" t="s">
        <v>31</v>
      </c>
      <c r="I79" s="1" t="s">
        <v>133</v>
      </c>
      <c r="J79" s="2">
        <v>44016.0</v>
      </c>
      <c r="K79" s="1" t="s">
        <v>20</v>
      </c>
    </row>
    <row r="80" ht="15.75" customHeight="1">
      <c r="A80" s="1">
        <v>11319.0</v>
      </c>
      <c r="B80" s="1" t="s">
        <v>27</v>
      </c>
      <c r="C80" s="1" t="s">
        <v>23</v>
      </c>
      <c r="E80" s="1" t="s">
        <v>24</v>
      </c>
      <c r="F80" s="1" t="s">
        <v>128</v>
      </c>
      <c r="G80" s="1">
        <v>5.0</v>
      </c>
      <c r="H80" s="1" t="s">
        <v>31</v>
      </c>
      <c r="I80" s="1" t="s">
        <v>134</v>
      </c>
      <c r="J80" s="2">
        <v>44016.0</v>
      </c>
      <c r="K80" s="1" t="s">
        <v>20</v>
      </c>
    </row>
    <row r="81" ht="15.75" customHeight="1">
      <c r="A81" s="1">
        <v>11323.0</v>
      </c>
      <c r="B81" s="1" t="s">
        <v>27</v>
      </c>
      <c r="C81" s="1" t="s">
        <v>23</v>
      </c>
      <c r="E81" s="1" t="s">
        <v>24</v>
      </c>
      <c r="F81" s="1" t="s">
        <v>135</v>
      </c>
      <c r="G81" s="1">
        <v>5.0</v>
      </c>
      <c r="H81" s="1" t="s">
        <v>18</v>
      </c>
      <c r="I81" s="1" t="s">
        <v>136</v>
      </c>
      <c r="J81" s="2">
        <v>44016.0</v>
      </c>
      <c r="K81" s="1" t="s">
        <v>20</v>
      </c>
    </row>
    <row r="82" ht="15.75" customHeight="1">
      <c r="A82" s="1">
        <v>11004.0</v>
      </c>
      <c r="B82" s="1" t="s">
        <v>27</v>
      </c>
      <c r="C82" s="1" t="s">
        <v>23</v>
      </c>
      <c r="E82" s="1" t="s">
        <v>16</v>
      </c>
      <c r="F82" s="1" t="s">
        <v>19</v>
      </c>
      <c r="G82" s="1">
        <v>9.0</v>
      </c>
      <c r="H82" s="1" t="s">
        <v>31</v>
      </c>
      <c r="I82" s="1" t="s">
        <v>137</v>
      </c>
      <c r="J82" s="2">
        <v>44016.0</v>
      </c>
      <c r="K82" s="1" t="s">
        <v>20</v>
      </c>
    </row>
    <row r="83" ht="15.75" customHeight="1">
      <c r="A83" s="1">
        <v>11325.0</v>
      </c>
      <c r="B83" s="1" t="s">
        <v>27</v>
      </c>
      <c r="C83" s="1" t="s">
        <v>14</v>
      </c>
      <c r="D83" s="1" t="s">
        <v>138</v>
      </c>
      <c r="E83" s="1" t="s">
        <v>24</v>
      </c>
      <c r="G83" s="1">
        <v>5.0</v>
      </c>
      <c r="H83" s="1" t="s">
        <v>18</v>
      </c>
      <c r="I83" s="1" t="s">
        <v>139</v>
      </c>
      <c r="J83" s="2">
        <v>44016.0</v>
      </c>
      <c r="K83" s="1" t="s">
        <v>20</v>
      </c>
      <c r="L83" s="1">
        <f t="shared" ref="L83:L84" si="16">SEARCH(",",D83)</f>
        <v>10</v>
      </c>
      <c r="M83" s="1" t="str">
        <f t="shared" ref="M83:M84" si="17">MID(D83,1,L83-1)</f>
        <v>54.341892</v>
      </c>
      <c r="N83" s="1" t="str">
        <f t="shared" ref="N83:N84" si="18">MID(D83,L83+2,20)</f>
        <v>18.622183</v>
      </c>
    </row>
    <row r="84" ht="15.75" customHeight="1">
      <c r="A84" s="1">
        <v>11326.0</v>
      </c>
      <c r="B84" s="1" t="s">
        <v>27</v>
      </c>
      <c r="C84" s="1" t="s">
        <v>14</v>
      </c>
      <c r="D84" s="1" t="s">
        <v>140</v>
      </c>
      <c r="E84" s="1" t="s">
        <v>24</v>
      </c>
      <c r="F84" s="1" t="s">
        <v>74</v>
      </c>
      <c r="G84" s="1">
        <v>5.0</v>
      </c>
      <c r="H84" s="1" t="s">
        <v>18</v>
      </c>
      <c r="I84" s="1" t="s">
        <v>141</v>
      </c>
      <c r="J84" s="2">
        <v>44016.0</v>
      </c>
      <c r="K84" s="1" t="s">
        <v>20</v>
      </c>
      <c r="L84" s="1">
        <f t="shared" si="16"/>
        <v>10</v>
      </c>
      <c r="M84" s="1" t="str">
        <f t="shared" si="17"/>
        <v>54.354369</v>
      </c>
      <c r="N84" s="1" t="str">
        <f t="shared" si="18"/>
        <v>18.642516</v>
      </c>
    </row>
    <row r="85" ht="15.75" customHeight="1">
      <c r="A85" s="1">
        <v>11341.0</v>
      </c>
      <c r="B85" s="1" t="s">
        <v>27</v>
      </c>
      <c r="C85" s="1" t="s">
        <v>23</v>
      </c>
      <c r="E85" s="1" t="s">
        <v>24</v>
      </c>
      <c r="G85" s="1">
        <v>5.0</v>
      </c>
      <c r="H85" s="1" t="s">
        <v>31</v>
      </c>
      <c r="I85" s="1" t="s">
        <v>142</v>
      </c>
      <c r="J85" s="2">
        <v>44016.0</v>
      </c>
      <c r="K85" s="1" t="s">
        <v>20</v>
      </c>
    </row>
    <row r="86" ht="15.75" customHeight="1">
      <c r="A86" s="1">
        <v>11347.0</v>
      </c>
      <c r="B86" s="1" t="s">
        <v>27</v>
      </c>
      <c r="C86" s="1" t="s">
        <v>23</v>
      </c>
      <c r="E86" s="1" t="s">
        <v>24</v>
      </c>
      <c r="G86" s="1">
        <v>5.0</v>
      </c>
      <c r="H86" s="1" t="s">
        <v>18</v>
      </c>
      <c r="I86" s="1" t="s">
        <v>103</v>
      </c>
      <c r="J86" s="2">
        <v>44016.0</v>
      </c>
      <c r="K86" s="1" t="s">
        <v>20</v>
      </c>
    </row>
    <row r="87" ht="15.75" customHeight="1">
      <c r="A87" s="1">
        <v>11348.0</v>
      </c>
      <c r="B87" s="1" t="s">
        <v>27</v>
      </c>
      <c r="C87" s="1" t="s">
        <v>23</v>
      </c>
      <c r="E87" s="1" t="s">
        <v>24</v>
      </c>
      <c r="G87" s="1">
        <v>5.0</v>
      </c>
      <c r="H87" s="1" t="s">
        <v>39</v>
      </c>
      <c r="I87" s="1" t="s">
        <v>143</v>
      </c>
      <c r="J87" s="2">
        <v>44016.0</v>
      </c>
      <c r="K87" s="1" t="s">
        <v>20</v>
      </c>
    </row>
    <row r="88" ht="15.75" customHeight="1">
      <c r="A88" s="1">
        <v>11349.0</v>
      </c>
      <c r="B88" s="1" t="s">
        <v>27</v>
      </c>
      <c r="C88" s="1" t="s">
        <v>23</v>
      </c>
      <c r="E88" s="1" t="s">
        <v>24</v>
      </c>
      <c r="G88" s="1">
        <v>0.0</v>
      </c>
      <c r="H88" s="1" t="s">
        <v>18</v>
      </c>
      <c r="I88" s="1" t="s">
        <v>144</v>
      </c>
      <c r="J88" s="2">
        <v>44016.0</v>
      </c>
      <c r="K88" s="1" t="s">
        <v>20</v>
      </c>
    </row>
    <row r="89" ht="15.75" customHeight="1">
      <c r="A89" s="1">
        <v>11350.0</v>
      </c>
      <c r="B89" s="1" t="s">
        <v>27</v>
      </c>
      <c r="C89" s="1" t="s">
        <v>23</v>
      </c>
      <c r="E89" s="1" t="s">
        <v>24</v>
      </c>
      <c r="G89" s="1">
        <v>9.0</v>
      </c>
      <c r="H89" s="1" t="s">
        <v>18</v>
      </c>
      <c r="I89" s="1" t="s">
        <v>19</v>
      </c>
      <c r="J89" s="2">
        <v>44016.0</v>
      </c>
      <c r="K89" s="1" t="s">
        <v>20</v>
      </c>
    </row>
    <row r="90" ht="15.75" customHeight="1">
      <c r="A90" s="1">
        <v>11351.0</v>
      </c>
      <c r="B90" s="1" t="s">
        <v>27</v>
      </c>
      <c r="C90" s="1" t="s">
        <v>23</v>
      </c>
      <c r="E90" s="1" t="s">
        <v>24</v>
      </c>
      <c r="G90" s="1">
        <v>0.0</v>
      </c>
      <c r="H90" s="1" t="s">
        <v>18</v>
      </c>
      <c r="I90" s="1" t="s">
        <v>144</v>
      </c>
      <c r="J90" s="2">
        <v>44016.0</v>
      </c>
      <c r="K90" s="1" t="s">
        <v>20</v>
      </c>
    </row>
    <row r="91" ht="15.75" customHeight="1">
      <c r="A91" s="1">
        <v>11352.0</v>
      </c>
      <c r="B91" s="1" t="s">
        <v>27</v>
      </c>
      <c r="C91" s="1" t="s">
        <v>23</v>
      </c>
      <c r="E91" s="1" t="s">
        <v>24</v>
      </c>
      <c r="G91" s="1">
        <v>5.0</v>
      </c>
      <c r="H91" s="1" t="s">
        <v>18</v>
      </c>
      <c r="I91" s="1" t="s">
        <v>145</v>
      </c>
      <c r="J91" s="2">
        <v>44016.0</v>
      </c>
      <c r="K91" s="1" t="s">
        <v>20</v>
      </c>
    </row>
    <row r="92" ht="15.75" customHeight="1">
      <c r="A92" s="1">
        <v>11035.0</v>
      </c>
      <c r="B92" s="1" t="s">
        <v>27</v>
      </c>
      <c r="C92" s="1" t="s">
        <v>14</v>
      </c>
      <c r="D92" s="1" t="s">
        <v>146</v>
      </c>
      <c r="E92" s="1" t="s">
        <v>24</v>
      </c>
      <c r="F92" s="1" t="s">
        <v>19</v>
      </c>
      <c r="G92" s="1">
        <v>5.0</v>
      </c>
      <c r="H92" s="1" t="s">
        <v>18</v>
      </c>
      <c r="I92" s="1" t="s">
        <v>147</v>
      </c>
      <c r="J92" s="2">
        <v>44016.0</v>
      </c>
      <c r="K92" s="1" t="s">
        <v>20</v>
      </c>
      <c r="L92" s="1">
        <f>SEARCH(",",D92)</f>
        <v>10</v>
      </c>
      <c r="M92" s="1" t="str">
        <f>MID(D92,1,L92-1)</f>
        <v>54.404462</v>
      </c>
      <c r="N92" s="1" t="str">
        <f>MID(D92,L92+2,20)</f>
        <v>18.612284</v>
      </c>
    </row>
    <row r="93" ht="15.75" customHeight="1">
      <c r="A93" s="1">
        <v>11353.0</v>
      </c>
      <c r="B93" s="1" t="s">
        <v>27</v>
      </c>
      <c r="C93" s="1" t="s">
        <v>23</v>
      </c>
      <c r="E93" s="1" t="s">
        <v>24</v>
      </c>
      <c r="G93" s="1">
        <v>9.0</v>
      </c>
      <c r="H93" s="1" t="s">
        <v>18</v>
      </c>
      <c r="I93" s="1" t="s">
        <v>148</v>
      </c>
      <c r="J93" s="2">
        <v>44016.0</v>
      </c>
      <c r="K93" s="1" t="s">
        <v>20</v>
      </c>
    </row>
    <row r="94" ht="15.75" customHeight="1">
      <c r="A94" s="1">
        <v>11038.0</v>
      </c>
      <c r="B94" s="1" t="s">
        <v>27</v>
      </c>
      <c r="C94" s="1" t="s">
        <v>23</v>
      </c>
      <c r="E94" s="1" t="s">
        <v>24</v>
      </c>
      <c r="F94" s="1" t="s">
        <v>19</v>
      </c>
      <c r="G94" s="1">
        <v>5.0</v>
      </c>
      <c r="H94" s="1" t="s">
        <v>18</v>
      </c>
      <c r="I94" s="1" t="s">
        <v>149</v>
      </c>
      <c r="J94" s="2">
        <v>44016.0</v>
      </c>
      <c r="K94" s="1" t="s">
        <v>20</v>
      </c>
    </row>
    <row r="95" ht="15.75" customHeight="1">
      <c r="A95" s="1">
        <v>11354.0</v>
      </c>
      <c r="B95" s="1" t="s">
        <v>27</v>
      </c>
      <c r="C95" s="1" t="s">
        <v>14</v>
      </c>
      <c r="D95" s="1" t="s">
        <v>150</v>
      </c>
      <c r="E95" s="1" t="s">
        <v>24</v>
      </c>
      <c r="G95" s="1">
        <v>5.0</v>
      </c>
      <c r="H95" s="1" t="s">
        <v>18</v>
      </c>
      <c r="I95" s="1" t="s">
        <v>151</v>
      </c>
      <c r="J95" s="2">
        <v>44016.0</v>
      </c>
      <c r="K95" s="1" t="s">
        <v>20</v>
      </c>
      <c r="L95" s="1">
        <f>SEARCH(",",D95)</f>
        <v>10</v>
      </c>
      <c r="M95" s="1" t="str">
        <f>MID(D95,1,L95-1)</f>
        <v>54.349375</v>
      </c>
      <c r="N95" s="1" t="str">
        <f>MID(D95,L95+2,20)</f>
        <v>18.674952</v>
      </c>
    </row>
    <row r="96" ht="15.75" customHeight="1">
      <c r="A96" s="1">
        <v>11366.0</v>
      </c>
      <c r="B96" s="1" t="s">
        <v>27</v>
      </c>
      <c r="C96" s="1" t="s">
        <v>14</v>
      </c>
      <c r="D96" s="4" t="s">
        <v>152</v>
      </c>
      <c r="E96" s="1" t="s">
        <v>18</v>
      </c>
      <c r="F96" s="1" t="s">
        <v>78</v>
      </c>
      <c r="G96" s="1">
        <v>0.0</v>
      </c>
      <c r="H96" s="1" t="s">
        <v>31</v>
      </c>
      <c r="I96" s="1" t="s">
        <v>153</v>
      </c>
      <c r="J96" s="2">
        <v>44016.0</v>
      </c>
      <c r="K96" s="1" t="s">
        <v>20</v>
      </c>
    </row>
    <row r="97" ht="15.75" customHeight="1">
      <c r="A97" s="1">
        <v>11368.0</v>
      </c>
      <c r="B97" s="1" t="s">
        <v>27</v>
      </c>
      <c r="C97" s="1" t="s">
        <v>23</v>
      </c>
      <c r="E97" s="1" t="s">
        <v>24</v>
      </c>
      <c r="G97" s="1">
        <v>0.0</v>
      </c>
      <c r="H97" s="1" t="s">
        <v>18</v>
      </c>
      <c r="I97" s="1" t="s">
        <v>144</v>
      </c>
      <c r="J97" s="2">
        <v>44016.0</v>
      </c>
      <c r="K97" s="1" t="s">
        <v>20</v>
      </c>
    </row>
    <row r="98" ht="15.75" customHeight="1">
      <c r="A98" s="1">
        <v>11041.0</v>
      </c>
      <c r="B98" s="1" t="s">
        <v>27</v>
      </c>
      <c r="C98" s="1" t="s">
        <v>23</v>
      </c>
      <c r="E98" s="1" t="s">
        <v>24</v>
      </c>
      <c r="F98" s="1" t="s">
        <v>19</v>
      </c>
      <c r="G98" s="1">
        <v>5.0</v>
      </c>
      <c r="H98" s="1" t="s">
        <v>18</v>
      </c>
      <c r="I98" s="1" t="s">
        <v>147</v>
      </c>
      <c r="J98" s="2">
        <v>44016.0</v>
      </c>
      <c r="K98" s="1" t="s">
        <v>20</v>
      </c>
    </row>
    <row r="99" ht="15.75" customHeight="1">
      <c r="A99" s="1">
        <v>11049.0</v>
      </c>
      <c r="B99" s="1" t="s">
        <v>27</v>
      </c>
      <c r="C99" s="1" t="s">
        <v>23</v>
      </c>
      <c r="E99" s="1" t="s">
        <v>24</v>
      </c>
      <c r="F99" s="1" t="s">
        <v>19</v>
      </c>
      <c r="G99" s="1">
        <v>5.0</v>
      </c>
      <c r="H99" s="1" t="s">
        <v>31</v>
      </c>
      <c r="I99" s="1" t="s">
        <v>154</v>
      </c>
      <c r="J99" s="2">
        <v>44016.0</v>
      </c>
      <c r="K99" s="1" t="s">
        <v>20</v>
      </c>
    </row>
    <row r="100" ht="15.75" customHeight="1">
      <c r="A100" s="1">
        <v>11050.0</v>
      </c>
      <c r="B100" s="1" t="s">
        <v>27</v>
      </c>
      <c r="C100" s="1" t="s">
        <v>23</v>
      </c>
      <c r="E100" s="1" t="s">
        <v>24</v>
      </c>
      <c r="F100" s="1" t="s">
        <v>19</v>
      </c>
      <c r="G100" s="1">
        <v>5.0</v>
      </c>
      <c r="H100" s="1" t="s">
        <v>31</v>
      </c>
      <c r="I100" s="1" t="s">
        <v>155</v>
      </c>
      <c r="J100" s="2">
        <v>44016.0</v>
      </c>
      <c r="K100" s="1" t="s">
        <v>20</v>
      </c>
    </row>
    <row r="101" ht="15.75" customHeight="1">
      <c r="A101" s="1">
        <v>11052.0</v>
      </c>
      <c r="B101" s="1" t="s">
        <v>27</v>
      </c>
      <c r="C101" s="1" t="s">
        <v>23</v>
      </c>
      <c r="E101" s="1" t="s">
        <v>24</v>
      </c>
      <c r="F101" s="1" t="s">
        <v>19</v>
      </c>
      <c r="G101" s="1">
        <v>5.0</v>
      </c>
      <c r="H101" s="1" t="s">
        <v>31</v>
      </c>
      <c r="I101" s="1" t="s">
        <v>156</v>
      </c>
      <c r="J101" s="2">
        <v>44016.0</v>
      </c>
      <c r="K101" s="1" t="s">
        <v>20</v>
      </c>
    </row>
    <row r="102" ht="15.75" customHeight="1">
      <c r="A102" s="1">
        <v>11053.0</v>
      </c>
      <c r="B102" s="1" t="s">
        <v>27</v>
      </c>
      <c r="C102" s="1" t="s">
        <v>23</v>
      </c>
      <c r="E102" s="1" t="s">
        <v>24</v>
      </c>
      <c r="F102" s="1" t="s">
        <v>42</v>
      </c>
      <c r="G102" s="1">
        <v>5.0</v>
      </c>
      <c r="H102" s="1" t="s">
        <v>18</v>
      </c>
      <c r="I102" s="1" t="s">
        <v>157</v>
      </c>
      <c r="J102" s="2">
        <v>44016.0</v>
      </c>
      <c r="K102" s="1" t="s">
        <v>20</v>
      </c>
    </row>
    <row r="103" ht="15.75" customHeight="1">
      <c r="A103" s="1">
        <v>11065.0</v>
      </c>
      <c r="B103" s="1" t="s">
        <v>27</v>
      </c>
      <c r="C103" s="1" t="s">
        <v>14</v>
      </c>
      <c r="D103" s="5" t="s">
        <v>158</v>
      </c>
      <c r="E103" s="1" t="s">
        <v>24</v>
      </c>
      <c r="F103" s="1" t="s">
        <v>19</v>
      </c>
      <c r="G103" s="1">
        <v>5.0</v>
      </c>
      <c r="H103" s="1" t="s">
        <v>18</v>
      </c>
      <c r="I103" s="1" t="s">
        <v>159</v>
      </c>
      <c r="J103" s="2">
        <v>44016.0</v>
      </c>
      <c r="K103" s="1" t="s">
        <v>20</v>
      </c>
      <c r="L103" s="1">
        <f>SEARCH(",",D103)</f>
        <v>10</v>
      </c>
      <c r="M103" s="1" t="str">
        <f>MID(D103,1,L103-1)</f>
        <v>54.378949</v>
      </c>
      <c r="N103" s="1" t="str">
        <f>MID(D103,L103+2,20)</f>
        <v>18.616145</v>
      </c>
    </row>
    <row r="104" ht="15.75" customHeight="1">
      <c r="A104" s="1">
        <v>11090.0</v>
      </c>
      <c r="B104" s="1" t="s">
        <v>27</v>
      </c>
      <c r="C104" s="1" t="s">
        <v>23</v>
      </c>
      <c r="E104" s="1" t="s">
        <v>24</v>
      </c>
      <c r="F104" s="1" t="s">
        <v>19</v>
      </c>
      <c r="G104" s="1">
        <v>5.0</v>
      </c>
      <c r="H104" s="1" t="s">
        <v>18</v>
      </c>
      <c r="I104" s="1" t="s">
        <v>157</v>
      </c>
      <c r="J104" s="2">
        <v>44016.0</v>
      </c>
      <c r="K104" s="1" t="s">
        <v>20</v>
      </c>
    </row>
    <row r="105" ht="15.75" customHeight="1">
      <c r="A105" s="1">
        <v>11094.0</v>
      </c>
      <c r="B105" s="1" t="s">
        <v>27</v>
      </c>
      <c r="C105" s="1" t="s">
        <v>14</v>
      </c>
      <c r="D105" s="1" t="s">
        <v>160</v>
      </c>
      <c r="E105" s="1" t="s">
        <v>24</v>
      </c>
      <c r="F105" s="1" t="s">
        <v>42</v>
      </c>
      <c r="G105" s="1">
        <v>5.0</v>
      </c>
      <c r="H105" s="1" t="s">
        <v>161</v>
      </c>
      <c r="I105" s="1" t="s">
        <v>162</v>
      </c>
      <c r="J105" s="2">
        <v>44016.0</v>
      </c>
      <c r="K105" s="1" t="s">
        <v>20</v>
      </c>
      <c r="L105" s="1">
        <f t="shared" ref="L105:L107" si="19">SEARCH(",",D105)</f>
        <v>11</v>
      </c>
      <c r="M105" s="1" t="str">
        <f t="shared" ref="M105:M107" si="20">MID(D105,1,L105-1)</f>
        <v>54.3999489</v>
      </c>
      <c r="N105" s="1" t="str">
        <f t="shared" ref="N105:N107" si="21">MID(D105,L105+2,20)</f>
        <v>18.6064358</v>
      </c>
    </row>
    <row r="106" ht="15.75" customHeight="1">
      <c r="A106" s="1">
        <v>11117.0</v>
      </c>
      <c r="B106" s="1" t="s">
        <v>27</v>
      </c>
      <c r="C106" s="1" t="s">
        <v>14</v>
      </c>
      <c r="D106" s="1" t="s">
        <v>163</v>
      </c>
      <c r="E106" s="1" t="s">
        <v>24</v>
      </c>
      <c r="F106" s="1" t="s">
        <v>164</v>
      </c>
      <c r="G106" s="1">
        <v>9.0</v>
      </c>
      <c r="H106" s="1" t="s">
        <v>18</v>
      </c>
      <c r="I106" s="1" t="s">
        <v>147</v>
      </c>
      <c r="J106" s="2">
        <v>44016.0</v>
      </c>
      <c r="K106" s="1" t="s">
        <v>20</v>
      </c>
      <c r="L106" s="1">
        <f t="shared" si="19"/>
        <v>11</v>
      </c>
      <c r="M106" s="1" t="str">
        <f t="shared" si="20"/>
        <v>54.3887459</v>
      </c>
      <c r="N106" s="1" t="str">
        <f t="shared" si="21"/>
        <v>18.605132</v>
      </c>
    </row>
    <row r="107" ht="15.75" customHeight="1">
      <c r="A107" s="1">
        <v>11119.0</v>
      </c>
      <c r="B107" s="1" t="s">
        <v>27</v>
      </c>
      <c r="C107" s="1" t="s">
        <v>14</v>
      </c>
      <c r="D107" s="1" t="s">
        <v>165</v>
      </c>
      <c r="E107" s="1" t="s">
        <v>24</v>
      </c>
      <c r="F107" s="1" t="s">
        <v>19</v>
      </c>
      <c r="G107" s="1">
        <v>5.0</v>
      </c>
      <c r="H107" s="1" t="s">
        <v>18</v>
      </c>
      <c r="I107" s="1" t="s">
        <v>157</v>
      </c>
      <c r="J107" s="2">
        <v>44016.0</v>
      </c>
      <c r="K107" s="1" t="s">
        <v>20</v>
      </c>
      <c r="L107" s="1">
        <f t="shared" si="19"/>
        <v>11</v>
      </c>
      <c r="M107" s="1" t="str">
        <f t="shared" si="20"/>
        <v>54.3831334</v>
      </c>
      <c r="N107" s="1" t="str">
        <f t="shared" si="21"/>
        <v>18.6145185</v>
      </c>
    </row>
    <row r="108" ht="15.75" customHeight="1">
      <c r="A108" s="1">
        <v>11120.0</v>
      </c>
      <c r="B108" s="1" t="s">
        <v>27</v>
      </c>
      <c r="C108" s="1" t="s">
        <v>23</v>
      </c>
      <c r="E108" s="1" t="s">
        <v>24</v>
      </c>
      <c r="F108" s="1" t="s">
        <v>19</v>
      </c>
      <c r="G108" s="1">
        <v>9.0</v>
      </c>
      <c r="H108" s="1" t="s">
        <v>31</v>
      </c>
      <c r="I108" s="1" t="s">
        <v>166</v>
      </c>
      <c r="J108" s="2">
        <v>44016.0</v>
      </c>
      <c r="K108" s="1" t="s">
        <v>20</v>
      </c>
    </row>
    <row r="109" ht="15.75" customHeight="1">
      <c r="A109" s="1">
        <v>11125.0</v>
      </c>
      <c r="B109" s="1" t="s">
        <v>27</v>
      </c>
      <c r="C109" s="1" t="s">
        <v>23</v>
      </c>
      <c r="E109" s="1" t="s">
        <v>18</v>
      </c>
      <c r="F109" s="1" t="s">
        <v>78</v>
      </c>
      <c r="G109" s="1">
        <v>5.0</v>
      </c>
      <c r="H109" s="1" t="s">
        <v>18</v>
      </c>
      <c r="I109" s="1" t="s">
        <v>159</v>
      </c>
      <c r="J109" s="2">
        <v>44016.0</v>
      </c>
      <c r="K109" s="1" t="s">
        <v>20</v>
      </c>
    </row>
    <row r="110" ht="15.75" customHeight="1">
      <c r="A110" s="1">
        <v>11148.0</v>
      </c>
      <c r="B110" s="1" t="s">
        <v>27</v>
      </c>
      <c r="C110" s="1" t="s">
        <v>23</v>
      </c>
      <c r="E110" s="1" t="s">
        <v>24</v>
      </c>
      <c r="F110" s="1" t="s">
        <v>167</v>
      </c>
      <c r="G110" s="1">
        <v>5.0</v>
      </c>
      <c r="H110" s="1" t="s">
        <v>31</v>
      </c>
      <c r="I110" s="1" t="s">
        <v>168</v>
      </c>
      <c r="J110" s="2">
        <v>44016.0</v>
      </c>
      <c r="K110" s="1" t="s">
        <v>20</v>
      </c>
    </row>
    <row r="111" ht="15.75" customHeight="1">
      <c r="A111" s="1">
        <v>11355.0</v>
      </c>
      <c r="B111" s="1" t="s">
        <v>27</v>
      </c>
      <c r="C111" s="1" t="s">
        <v>14</v>
      </c>
      <c r="D111" s="1" t="s">
        <v>169</v>
      </c>
      <c r="E111" s="1" t="s">
        <v>18</v>
      </c>
      <c r="F111" s="1" t="s">
        <v>170</v>
      </c>
      <c r="G111" s="1">
        <v>5.0</v>
      </c>
      <c r="H111" s="1" t="s">
        <v>79</v>
      </c>
      <c r="I111" s="1" t="s">
        <v>171</v>
      </c>
      <c r="J111" s="2">
        <v>44016.0</v>
      </c>
      <c r="K111" s="1" t="s">
        <v>20</v>
      </c>
      <c r="L111" s="1">
        <f>SEARCH(",",D111)</f>
        <v>12</v>
      </c>
      <c r="M111" s="1" t="str">
        <f>MID(D111,1,L111-1)</f>
        <v>brak stacji</v>
      </c>
      <c r="N111" s="1" t="str">
        <f>MID(D111,L111+2,20)</f>
        <v>brak totemu</v>
      </c>
    </row>
    <row r="112" ht="15.75" customHeight="1">
      <c r="A112" s="1">
        <v>11157.0</v>
      </c>
      <c r="B112" s="1" t="s">
        <v>27</v>
      </c>
      <c r="C112" s="1" t="s">
        <v>23</v>
      </c>
      <c r="E112" s="1" t="s">
        <v>24</v>
      </c>
      <c r="F112" s="1" t="s">
        <v>42</v>
      </c>
      <c r="G112" s="1">
        <v>5.0</v>
      </c>
      <c r="H112" s="1" t="s">
        <v>31</v>
      </c>
      <c r="I112" s="1" t="s">
        <v>172</v>
      </c>
      <c r="J112" s="2">
        <v>44016.0</v>
      </c>
      <c r="K112" s="1" t="s">
        <v>20</v>
      </c>
    </row>
    <row r="113" ht="15.75" customHeight="1">
      <c r="A113" s="1">
        <v>11161.0</v>
      </c>
      <c r="B113" s="1" t="s">
        <v>27</v>
      </c>
      <c r="C113" s="1" t="s">
        <v>23</v>
      </c>
      <c r="E113" s="1" t="s">
        <v>24</v>
      </c>
      <c r="F113" s="1" t="s">
        <v>167</v>
      </c>
      <c r="G113" s="1">
        <v>9.0</v>
      </c>
      <c r="H113" s="1" t="s">
        <v>18</v>
      </c>
      <c r="I113" s="1" t="s">
        <v>157</v>
      </c>
      <c r="J113" s="2">
        <v>44016.0</v>
      </c>
      <c r="K113" s="1" t="s">
        <v>20</v>
      </c>
    </row>
    <row r="114" ht="15.75" customHeight="1">
      <c r="A114" s="1">
        <v>11193.0</v>
      </c>
      <c r="B114" s="1" t="s">
        <v>27</v>
      </c>
      <c r="C114" s="1" t="s">
        <v>23</v>
      </c>
      <c r="E114" s="1" t="s">
        <v>24</v>
      </c>
      <c r="F114" s="1" t="s">
        <v>19</v>
      </c>
      <c r="G114" s="1">
        <v>5.0</v>
      </c>
      <c r="H114" s="1" t="s">
        <v>18</v>
      </c>
      <c r="I114" s="1" t="s">
        <v>147</v>
      </c>
      <c r="J114" s="2">
        <v>44016.0</v>
      </c>
      <c r="K114" s="1" t="s">
        <v>20</v>
      </c>
    </row>
    <row r="115" ht="15.75" customHeight="1">
      <c r="A115" s="1">
        <v>11198.0</v>
      </c>
      <c r="B115" s="1" t="s">
        <v>27</v>
      </c>
      <c r="C115" s="1" t="s">
        <v>23</v>
      </c>
      <c r="E115" s="1" t="s">
        <v>24</v>
      </c>
      <c r="F115" s="1" t="s">
        <v>19</v>
      </c>
      <c r="G115" s="1">
        <v>5.0</v>
      </c>
      <c r="H115" s="1" t="s">
        <v>18</v>
      </c>
      <c r="I115" s="1" t="s">
        <v>147</v>
      </c>
      <c r="J115" s="2">
        <v>44016.0</v>
      </c>
      <c r="K115" s="1" t="s">
        <v>20</v>
      </c>
    </row>
    <row r="116" ht="15.75" customHeight="1">
      <c r="A116" s="1">
        <v>11200.0</v>
      </c>
      <c r="B116" s="1" t="s">
        <v>27</v>
      </c>
      <c r="C116" s="1" t="s">
        <v>14</v>
      </c>
      <c r="D116" s="1" t="s">
        <v>173</v>
      </c>
      <c r="E116" s="1" t="s">
        <v>24</v>
      </c>
      <c r="F116" s="1" t="s">
        <v>19</v>
      </c>
      <c r="G116" s="1">
        <v>5.0</v>
      </c>
      <c r="H116" s="1" t="s">
        <v>18</v>
      </c>
      <c r="I116" s="1" t="s">
        <v>174</v>
      </c>
      <c r="J116" s="2">
        <v>44016.0</v>
      </c>
      <c r="K116" s="1" t="s">
        <v>20</v>
      </c>
      <c r="L116" s="1">
        <f>SEARCH(",",D116)</f>
        <v>11</v>
      </c>
      <c r="M116" s="1" t="str">
        <f>MID(D116,1,L116-1)</f>
        <v>54.3766986</v>
      </c>
      <c r="N116" s="1" t="str">
        <f>MID(D116,L116+2,20)</f>
        <v>18.5803667</v>
      </c>
    </row>
    <row r="117" ht="15.75" customHeight="1">
      <c r="A117" s="1">
        <v>11201.0</v>
      </c>
      <c r="B117" s="1" t="s">
        <v>27</v>
      </c>
      <c r="C117" s="1" t="s">
        <v>23</v>
      </c>
      <c r="E117" s="1" t="s">
        <v>24</v>
      </c>
      <c r="F117" s="1" t="s">
        <v>175</v>
      </c>
      <c r="G117" s="1">
        <v>5.0</v>
      </c>
      <c r="H117" s="1" t="s">
        <v>31</v>
      </c>
      <c r="I117" s="1" t="s">
        <v>176</v>
      </c>
      <c r="J117" s="2">
        <v>44016.0</v>
      </c>
      <c r="K117" s="1" t="s">
        <v>20</v>
      </c>
    </row>
    <row r="118" ht="15.75" customHeight="1">
      <c r="A118" s="1">
        <v>11204.0</v>
      </c>
      <c r="B118" s="1" t="s">
        <v>27</v>
      </c>
      <c r="C118" s="1" t="s">
        <v>14</v>
      </c>
      <c r="D118" s="1" t="s">
        <v>177</v>
      </c>
      <c r="E118" s="1" t="s">
        <v>24</v>
      </c>
      <c r="F118" s="1" t="s">
        <v>19</v>
      </c>
      <c r="G118" s="1">
        <v>5.0</v>
      </c>
      <c r="H118" s="1" t="s">
        <v>18</v>
      </c>
      <c r="I118" s="1" t="s">
        <v>178</v>
      </c>
      <c r="J118" s="2">
        <v>44016.0</v>
      </c>
      <c r="K118" s="1" t="s">
        <v>20</v>
      </c>
      <c r="L118" s="1">
        <f t="shared" ref="L118:L120" si="22">SEARCH(",",D118)</f>
        <v>11</v>
      </c>
      <c r="M118" s="1" t="str">
        <f t="shared" ref="M118:M120" si="23">MID(D118,1,L118-1)</f>
        <v>54.3784931</v>
      </c>
      <c r="N118" s="1" t="str">
        <f t="shared" ref="N118:N120" si="24">MID(D118,L118+2,20)</f>
        <v>18.5868984</v>
      </c>
    </row>
    <row r="119" ht="15.75" customHeight="1">
      <c r="A119" s="1">
        <v>11205.0</v>
      </c>
      <c r="B119" s="1" t="s">
        <v>27</v>
      </c>
      <c r="C119" s="1" t="s">
        <v>14</v>
      </c>
      <c r="D119" s="1" t="s">
        <v>179</v>
      </c>
      <c r="E119" s="1" t="s">
        <v>24</v>
      </c>
      <c r="F119" s="1" t="s">
        <v>19</v>
      </c>
      <c r="G119" s="1">
        <v>5.0</v>
      </c>
      <c r="H119" s="1" t="s">
        <v>75</v>
      </c>
      <c r="I119" s="1" t="s">
        <v>180</v>
      </c>
      <c r="J119" s="2">
        <v>44016.0</v>
      </c>
      <c r="K119" s="1" t="s">
        <v>20</v>
      </c>
      <c r="L119" s="1">
        <f t="shared" si="22"/>
        <v>11</v>
      </c>
      <c r="M119" s="1" t="str">
        <f t="shared" si="23"/>
        <v>54.3790617</v>
      </c>
      <c r="N119" s="1" t="str">
        <f t="shared" si="24"/>
        <v>18.5952102</v>
      </c>
    </row>
    <row r="120" ht="15.75" customHeight="1">
      <c r="A120" s="1">
        <v>11208.0</v>
      </c>
      <c r="B120" s="1" t="s">
        <v>27</v>
      </c>
      <c r="C120" s="1" t="s">
        <v>14</v>
      </c>
      <c r="D120" s="1" t="s">
        <v>181</v>
      </c>
      <c r="E120" s="1" t="s">
        <v>24</v>
      </c>
      <c r="F120" s="1" t="s">
        <v>19</v>
      </c>
      <c r="G120" s="1">
        <v>5.0</v>
      </c>
      <c r="H120" s="1" t="s">
        <v>18</v>
      </c>
      <c r="I120" s="1" t="s">
        <v>182</v>
      </c>
      <c r="J120" s="2">
        <v>44016.0</v>
      </c>
      <c r="K120" s="1" t="s">
        <v>20</v>
      </c>
      <c r="L120" s="1">
        <f t="shared" si="22"/>
        <v>11</v>
      </c>
      <c r="M120" s="1" t="str">
        <f t="shared" si="23"/>
        <v>54.3785177</v>
      </c>
      <c r="N120" s="1" t="str">
        <f t="shared" si="24"/>
        <v>18.6006024</v>
      </c>
    </row>
    <row r="121" ht="15.75" customHeight="1">
      <c r="A121" s="1">
        <v>11333.0</v>
      </c>
      <c r="B121" s="1" t="s">
        <v>27</v>
      </c>
      <c r="C121" s="1" t="s">
        <v>23</v>
      </c>
      <c r="E121" s="1" t="s">
        <v>24</v>
      </c>
      <c r="F121" s="1" t="s">
        <v>183</v>
      </c>
      <c r="G121" s="1">
        <v>5.0</v>
      </c>
      <c r="H121" s="1" t="s">
        <v>18</v>
      </c>
      <c r="I121" s="1" t="s">
        <v>184</v>
      </c>
      <c r="J121" s="2">
        <v>44016.0</v>
      </c>
      <c r="K121" s="1" t="s">
        <v>20</v>
      </c>
    </row>
    <row r="122" ht="15.75" customHeight="1">
      <c r="A122" s="1">
        <v>11337.0</v>
      </c>
      <c r="B122" s="1" t="s">
        <v>27</v>
      </c>
      <c r="C122" s="1" t="s">
        <v>14</v>
      </c>
      <c r="D122" s="1" t="s">
        <v>185</v>
      </c>
      <c r="E122" s="1" t="s">
        <v>24</v>
      </c>
      <c r="F122" s="1" t="s">
        <v>186</v>
      </c>
      <c r="G122" s="1">
        <v>5.0</v>
      </c>
      <c r="H122" s="1" t="s">
        <v>31</v>
      </c>
      <c r="I122" s="1" t="s">
        <v>187</v>
      </c>
      <c r="J122" s="2">
        <v>44016.0</v>
      </c>
      <c r="K122" s="1" t="s">
        <v>20</v>
      </c>
      <c r="L122" s="1">
        <f t="shared" ref="L122:L123" si="25">SEARCH(",",D122)</f>
        <v>11</v>
      </c>
      <c r="M122" s="1" t="str">
        <f t="shared" ref="M122:M123" si="26">MID(D122,1,L122-1)</f>
        <v>54.3944052</v>
      </c>
      <c r="N122" s="1" t="str">
        <f t="shared" ref="N122:N123" si="27">MID(D122,L122+2,20)</f>
        <v>18.6142382</v>
      </c>
    </row>
    <row r="123" ht="15.75" customHeight="1">
      <c r="A123" s="1">
        <v>11363.0</v>
      </c>
      <c r="B123" s="1" t="s">
        <v>27</v>
      </c>
      <c r="C123" s="1" t="s">
        <v>14</v>
      </c>
      <c r="D123" s="1" t="s">
        <v>188</v>
      </c>
      <c r="E123" s="1" t="s">
        <v>24</v>
      </c>
      <c r="F123" s="1" t="s">
        <v>19</v>
      </c>
      <c r="G123" s="1">
        <v>0.0</v>
      </c>
      <c r="H123" s="1" t="s">
        <v>18</v>
      </c>
      <c r="I123" s="1" t="s">
        <v>170</v>
      </c>
      <c r="J123" s="2">
        <v>44016.0</v>
      </c>
      <c r="K123" s="1" t="s">
        <v>20</v>
      </c>
      <c r="L123" s="1">
        <f t="shared" si="25"/>
        <v>11</v>
      </c>
      <c r="M123" s="1" t="str">
        <f t="shared" si="26"/>
        <v>54.3780591</v>
      </c>
      <c r="N123" s="1" t="str">
        <f t="shared" si="27"/>
        <v>18.6037288</v>
      </c>
    </row>
    <row r="124" ht="15.75" customHeight="1">
      <c r="A124" s="1">
        <v>11002.0</v>
      </c>
      <c r="B124" s="1" t="s">
        <v>27</v>
      </c>
      <c r="C124" s="1" t="s">
        <v>23</v>
      </c>
      <c r="E124" s="1" t="s">
        <v>16</v>
      </c>
      <c r="F124" s="1" t="s">
        <v>189</v>
      </c>
      <c r="G124" s="1">
        <v>5.0</v>
      </c>
      <c r="H124" s="1" t="s">
        <v>18</v>
      </c>
      <c r="I124" s="1" t="s">
        <v>190</v>
      </c>
      <c r="J124" s="2">
        <v>44016.0</v>
      </c>
      <c r="K124" s="1" t="s">
        <v>20</v>
      </c>
    </row>
    <row r="125" ht="15.75" customHeight="1">
      <c r="A125" s="1">
        <v>11036.0</v>
      </c>
      <c r="B125" s="1" t="s">
        <v>27</v>
      </c>
      <c r="C125" s="1" t="s">
        <v>14</v>
      </c>
      <c r="D125" s="1" t="s">
        <v>191</v>
      </c>
      <c r="E125" s="1" t="s">
        <v>24</v>
      </c>
      <c r="F125" s="1" t="s">
        <v>167</v>
      </c>
      <c r="G125" s="1">
        <v>9.0</v>
      </c>
      <c r="H125" s="1" t="s">
        <v>18</v>
      </c>
      <c r="I125" s="1" t="s">
        <v>147</v>
      </c>
      <c r="J125" s="2">
        <v>44016.0</v>
      </c>
      <c r="K125" s="1" t="s">
        <v>20</v>
      </c>
      <c r="L125" s="1">
        <f t="shared" ref="L125:L126" si="28">SEARCH(",",D125)</f>
        <v>11</v>
      </c>
      <c r="M125" s="1" t="str">
        <f t="shared" ref="M125:M126" si="29">MID(D125,1,L125-1)</f>
        <v>54.3888623</v>
      </c>
      <c r="N125" s="1" t="str">
        <f t="shared" ref="N125:N126" si="30">MID(D125,L125+2,20)</f>
        <v>18.6495373</v>
      </c>
    </row>
    <row r="126" ht="15.75" customHeight="1">
      <c r="A126" s="1">
        <v>11051.0</v>
      </c>
      <c r="B126" s="1" t="s">
        <v>27</v>
      </c>
      <c r="C126" s="1" t="s">
        <v>14</v>
      </c>
      <c r="D126" s="1" t="s">
        <v>192</v>
      </c>
      <c r="E126" s="1" t="s">
        <v>24</v>
      </c>
      <c r="F126" s="1" t="s">
        <v>19</v>
      </c>
      <c r="G126" s="1">
        <v>5.0</v>
      </c>
      <c r="H126" s="1" t="s">
        <v>31</v>
      </c>
      <c r="I126" s="1" t="s">
        <v>193</v>
      </c>
      <c r="J126" s="2">
        <v>44016.0</v>
      </c>
      <c r="K126" s="1" t="s">
        <v>20</v>
      </c>
      <c r="L126" s="1">
        <f t="shared" si="28"/>
        <v>11</v>
      </c>
      <c r="M126" s="1" t="str">
        <f t="shared" si="29"/>
        <v>54.3881821</v>
      </c>
      <c r="N126" s="1" t="str">
        <f t="shared" si="30"/>
        <v>18.6170249</v>
      </c>
    </row>
    <row r="127" ht="15.75" customHeight="1">
      <c r="A127" s="1">
        <v>11054.0</v>
      </c>
      <c r="B127" s="1" t="s">
        <v>27</v>
      </c>
      <c r="C127" s="1" t="s">
        <v>23</v>
      </c>
      <c r="E127" s="1" t="s">
        <v>24</v>
      </c>
      <c r="F127" s="1" t="s">
        <v>19</v>
      </c>
      <c r="G127" s="1">
        <v>5.0</v>
      </c>
      <c r="H127" s="1" t="s">
        <v>18</v>
      </c>
      <c r="I127" s="1" t="s">
        <v>194</v>
      </c>
      <c r="J127" s="2">
        <v>44016.0</v>
      </c>
      <c r="K127" s="1" t="s">
        <v>20</v>
      </c>
    </row>
    <row r="128" ht="15.75" customHeight="1">
      <c r="A128" s="1">
        <v>11055.0</v>
      </c>
      <c r="B128" s="1" t="s">
        <v>27</v>
      </c>
      <c r="C128" s="1" t="s">
        <v>14</v>
      </c>
      <c r="D128" s="1" t="s">
        <v>195</v>
      </c>
      <c r="E128" s="1" t="s">
        <v>24</v>
      </c>
      <c r="F128" s="1" t="s">
        <v>19</v>
      </c>
      <c r="G128" s="1">
        <v>9.0</v>
      </c>
      <c r="H128" s="1" t="s">
        <v>18</v>
      </c>
      <c r="I128" s="1" t="s">
        <v>196</v>
      </c>
      <c r="J128" s="2">
        <v>44016.0</v>
      </c>
      <c r="K128" s="1" t="s">
        <v>20</v>
      </c>
      <c r="L128" s="1">
        <f>SEARCH(",",D128)</f>
        <v>11</v>
      </c>
      <c r="M128" s="1" t="str">
        <f>MID(D128,1,L128-1)</f>
        <v>54.3881473</v>
      </c>
      <c r="N128" s="1" t="str">
        <f>MID(D128,L128+2,20)</f>
        <v>18.6227646</v>
      </c>
    </row>
    <row r="129" ht="15.75" customHeight="1">
      <c r="A129" s="1">
        <v>11032.0</v>
      </c>
      <c r="B129" s="1" t="s">
        <v>27</v>
      </c>
      <c r="C129" s="1" t="s">
        <v>23</v>
      </c>
      <c r="E129" s="1" t="s">
        <v>24</v>
      </c>
      <c r="G129" s="1">
        <v>5.0</v>
      </c>
      <c r="H129" s="1" t="s">
        <v>18</v>
      </c>
      <c r="I129" s="1" t="s">
        <v>197</v>
      </c>
      <c r="J129" s="2">
        <v>44016.0</v>
      </c>
      <c r="K129" s="1" t="s">
        <v>20</v>
      </c>
    </row>
    <row r="130" ht="15.75" customHeight="1">
      <c r="A130" s="1">
        <v>11056.0</v>
      </c>
      <c r="B130" s="1" t="s">
        <v>27</v>
      </c>
      <c r="C130" s="1" t="s">
        <v>23</v>
      </c>
      <c r="E130" s="1" t="s">
        <v>24</v>
      </c>
      <c r="F130" s="1" t="s">
        <v>19</v>
      </c>
      <c r="G130" s="1">
        <v>5.0</v>
      </c>
      <c r="H130" s="1" t="s">
        <v>18</v>
      </c>
      <c r="I130" s="1" t="s">
        <v>198</v>
      </c>
      <c r="J130" s="2">
        <v>44016.0</v>
      </c>
      <c r="K130" s="1" t="s">
        <v>20</v>
      </c>
    </row>
    <row r="131" ht="15.75" customHeight="1">
      <c r="A131" s="1">
        <v>11048.0</v>
      </c>
      <c r="B131" s="1" t="s">
        <v>27</v>
      </c>
      <c r="C131" s="1" t="s">
        <v>23</v>
      </c>
      <c r="E131" s="1" t="s">
        <v>24</v>
      </c>
      <c r="G131" s="1">
        <v>9.0</v>
      </c>
      <c r="H131" s="1" t="s">
        <v>18</v>
      </c>
      <c r="I131" s="1" t="s">
        <v>199</v>
      </c>
      <c r="J131" s="2">
        <v>44016.0</v>
      </c>
      <c r="K131" s="1" t="s">
        <v>20</v>
      </c>
    </row>
    <row r="132" ht="15.75" customHeight="1">
      <c r="A132" s="1">
        <v>11057.0</v>
      </c>
      <c r="B132" s="1" t="s">
        <v>27</v>
      </c>
      <c r="C132" s="1" t="s">
        <v>23</v>
      </c>
      <c r="E132" s="1" t="s">
        <v>24</v>
      </c>
      <c r="F132" s="1" t="s">
        <v>19</v>
      </c>
      <c r="G132" s="1">
        <v>5.0</v>
      </c>
      <c r="H132" s="1" t="s">
        <v>31</v>
      </c>
      <c r="I132" s="1" t="s">
        <v>200</v>
      </c>
      <c r="J132" s="2">
        <v>44016.0</v>
      </c>
      <c r="K132" s="1" t="s">
        <v>20</v>
      </c>
    </row>
    <row r="133" ht="15.75" customHeight="1">
      <c r="A133" s="1">
        <v>11046.0</v>
      </c>
      <c r="B133" s="1" t="s">
        <v>27</v>
      </c>
      <c r="C133" s="1" t="s">
        <v>23</v>
      </c>
      <c r="E133" s="1" t="s">
        <v>24</v>
      </c>
      <c r="G133" s="1">
        <v>5.0</v>
      </c>
      <c r="H133" s="1" t="s">
        <v>18</v>
      </c>
      <c r="I133" s="1" t="s">
        <v>201</v>
      </c>
      <c r="J133" s="2">
        <v>44016.0</v>
      </c>
      <c r="K133" s="1" t="s">
        <v>20</v>
      </c>
    </row>
    <row r="134" ht="15.75" customHeight="1">
      <c r="A134" s="1">
        <v>11086.0</v>
      </c>
      <c r="B134" s="1" t="s">
        <v>27</v>
      </c>
      <c r="C134" s="1" t="s">
        <v>23</v>
      </c>
      <c r="E134" s="1" t="s">
        <v>24</v>
      </c>
      <c r="G134" s="1">
        <v>5.0</v>
      </c>
      <c r="H134" s="1" t="s">
        <v>31</v>
      </c>
      <c r="I134" s="1" t="s">
        <v>202</v>
      </c>
      <c r="J134" s="2">
        <v>44016.0</v>
      </c>
      <c r="K134" s="1" t="s">
        <v>20</v>
      </c>
    </row>
    <row r="135" ht="15.75" customHeight="1">
      <c r="A135" s="1">
        <v>11062.0</v>
      </c>
      <c r="B135" s="1" t="s">
        <v>27</v>
      </c>
      <c r="C135" s="1" t="s">
        <v>14</v>
      </c>
      <c r="D135" s="1" t="s">
        <v>203</v>
      </c>
      <c r="E135" s="1" t="s">
        <v>24</v>
      </c>
      <c r="F135" s="1" t="s">
        <v>19</v>
      </c>
      <c r="G135" s="1">
        <v>5.0</v>
      </c>
      <c r="H135" s="1" t="s">
        <v>161</v>
      </c>
      <c r="I135" s="1" t="s">
        <v>204</v>
      </c>
      <c r="J135" s="2">
        <v>44016.0</v>
      </c>
      <c r="K135" s="1" t="s">
        <v>20</v>
      </c>
      <c r="L135" s="1">
        <f>SEARCH(",",D135)</f>
        <v>11</v>
      </c>
      <c r="M135" s="1" t="str">
        <f>MID(D135,1,L135-1)</f>
        <v>54.3757366</v>
      </c>
      <c r="N135" s="1" t="str">
        <f>MID(D135,L135+2,20)</f>
        <v>18.6265295</v>
      </c>
    </row>
    <row r="136" ht="15.75" customHeight="1">
      <c r="A136" s="1">
        <v>11063.0</v>
      </c>
      <c r="B136" s="1" t="s">
        <v>27</v>
      </c>
      <c r="C136" s="1" t="s">
        <v>23</v>
      </c>
      <c r="E136" s="1" t="s">
        <v>24</v>
      </c>
      <c r="F136" s="1" t="s">
        <v>19</v>
      </c>
      <c r="G136" s="1">
        <v>9.0</v>
      </c>
      <c r="H136" s="1" t="s">
        <v>18</v>
      </c>
      <c r="I136" s="1" t="s">
        <v>157</v>
      </c>
      <c r="J136" s="2">
        <v>44016.0</v>
      </c>
      <c r="K136" s="1" t="s">
        <v>20</v>
      </c>
    </row>
    <row r="137" ht="15.75" customHeight="1">
      <c r="A137" s="1">
        <v>11098.0</v>
      </c>
      <c r="B137" s="1" t="s">
        <v>27</v>
      </c>
      <c r="C137" s="1" t="s">
        <v>23</v>
      </c>
      <c r="E137" s="1" t="s">
        <v>24</v>
      </c>
      <c r="F137" s="1" t="s">
        <v>205</v>
      </c>
      <c r="G137" s="1">
        <v>5.0</v>
      </c>
      <c r="H137" s="1" t="s">
        <v>18</v>
      </c>
      <c r="I137" s="1" t="s">
        <v>206</v>
      </c>
      <c r="J137" s="2">
        <v>44016.0</v>
      </c>
      <c r="K137" s="1" t="s">
        <v>20</v>
      </c>
    </row>
    <row r="138" ht="15.75" customHeight="1">
      <c r="A138" s="1">
        <v>11064.0</v>
      </c>
      <c r="B138" s="1" t="s">
        <v>27</v>
      </c>
      <c r="C138" s="1" t="s">
        <v>23</v>
      </c>
      <c r="E138" s="1" t="s">
        <v>24</v>
      </c>
      <c r="F138" s="1" t="s">
        <v>19</v>
      </c>
      <c r="G138" s="1">
        <v>5.0</v>
      </c>
      <c r="H138" s="1" t="s">
        <v>18</v>
      </c>
      <c r="I138" s="1" t="s">
        <v>207</v>
      </c>
      <c r="J138" s="2">
        <v>44016.0</v>
      </c>
      <c r="K138" s="1" t="s">
        <v>20</v>
      </c>
    </row>
    <row r="139" ht="15.75" customHeight="1">
      <c r="A139" s="1">
        <v>11084.0</v>
      </c>
      <c r="B139" s="1" t="s">
        <v>27</v>
      </c>
      <c r="C139" s="1" t="s">
        <v>23</v>
      </c>
      <c r="E139" s="1" t="s">
        <v>24</v>
      </c>
      <c r="F139" s="1" t="s">
        <v>19</v>
      </c>
      <c r="G139" s="1">
        <v>5.0</v>
      </c>
      <c r="H139" s="1" t="s">
        <v>18</v>
      </c>
      <c r="I139" s="1" t="s">
        <v>19</v>
      </c>
      <c r="J139" s="2">
        <v>44016.0</v>
      </c>
      <c r="K139" s="1" t="s">
        <v>20</v>
      </c>
    </row>
    <row r="140" ht="15.75" customHeight="1">
      <c r="A140" s="1">
        <v>11109.0</v>
      </c>
      <c r="B140" s="1" t="s">
        <v>27</v>
      </c>
      <c r="C140" s="1" t="s">
        <v>23</v>
      </c>
      <c r="E140" s="1" t="s">
        <v>24</v>
      </c>
      <c r="F140" s="1" t="s">
        <v>19</v>
      </c>
      <c r="G140" s="1">
        <v>5.0</v>
      </c>
      <c r="H140" s="1" t="s">
        <v>18</v>
      </c>
      <c r="I140" s="1" t="s">
        <v>147</v>
      </c>
      <c r="J140" s="2">
        <v>44016.0</v>
      </c>
      <c r="K140" s="1" t="s">
        <v>20</v>
      </c>
    </row>
    <row r="141" ht="15.75" customHeight="1">
      <c r="A141" s="1">
        <v>11042.0</v>
      </c>
      <c r="B141" s="1" t="s">
        <v>27</v>
      </c>
      <c r="C141" s="1" t="s">
        <v>14</v>
      </c>
      <c r="D141" s="1" t="s">
        <v>208</v>
      </c>
      <c r="E141" s="1" t="s">
        <v>24</v>
      </c>
      <c r="G141" s="1">
        <v>5.0</v>
      </c>
      <c r="H141" s="1" t="s">
        <v>18</v>
      </c>
      <c r="I141" s="1" t="s">
        <v>206</v>
      </c>
      <c r="J141" s="2">
        <v>44016.0</v>
      </c>
      <c r="K141" s="1" t="s">
        <v>20</v>
      </c>
      <c r="L141" s="1">
        <f t="shared" ref="L141:L143" si="31">SEARCH(",",D141)</f>
        <v>10</v>
      </c>
      <c r="M141" s="1" t="str">
        <f t="shared" ref="M141:M143" si="32">MID(D141,1,L141-1)</f>
        <v>54.405444</v>
      </c>
      <c r="N141" s="1" t="str">
        <f t="shared" ref="N141:N143" si="33">MID(D141,L141+2,20)</f>
        <v>18.599517</v>
      </c>
    </row>
    <row r="142" ht="15.75" customHeight="1">
      <c r="A142" s="1">
        <v>11115.0</v>
      </c>
      <c r="B142" s="1" t="s">
        <v>27</v>
      </c>
      <c r="C142" s="1" t="s">
        <v>14</v>
      </c>
      <c r="D142" s="1" t="s">
        <v>209</v>
      </c>
      <c r="E142" s="1" t="s">
        <v>24</v>
      </c>
      <c r="F142" s="1" t="s">
        <v>210</v>
      </c>
      <c r="G142" s="1">
        <v>5.0</v>
      </c>
      <c r="H142" s="1" t="s">
        <v>31</v>
      </c>
      <c r="I142" s="1" t="s">
        <v>176</v>
      </c>
      <c r="J142" s="2">
        <v>44016.0</v>
      </c>
      <c r="K142" s="1" t="s">
        <v>20</v>
      </c>
      <c r="L142" s="1">
        <f t="shared" si="31"/>
        <v>11</v>
      </c>
      <c r="M142" s="1" t="str">
        <f t="shared" si="32"/>
        <v>54.3875891</v>
      </c>
      <c r="N142" s="1" t="str">
        <f t="shared" si="33"/>
        <v>18.610785</v>
      </c>
    </row>
    <row r="143" ht="15.75" customHeight="1">
      <c r="A143" s="1">
        <v>11122.0</v>
      </c>
      <c r="B143" s="1" t="s">
        <v>27</v>
      </c>
      <c r="C143" s="1" t="s">
        <v>14</v>
      </c>
      <c r="D143" s="1" t="s">
        <v>211</v>
      </c>
      <c r="E143" s="1" t="s">
        <v>24</v>
      </c>
      <c r="F143" s="1" t="s">
        <v>19</v>
      </c>
      <c r="G143" s="1">
        <v>5.0</v>
      </c>
      <c r="H143" s="1" t="s">
        <v>18</v>
      </c>
      <c r="I143" s="1" t="s">
        <v>212</v>
      </c>
      <c r="J143" s="2">
        <v>44016.0</v>
      </c>
      <c r="K143" s="1" t="s">
        <v>20</v>
      </c>
      <c r="L143" s="1">
        <f t="shared" si="31"/>
        <v>11</v>
      </c>
      <c r="M143" s="1" t="str">
        <f t="shared" si="32"/>
        <v>54.3837243</v>
      </c>
      <c r="N143" s="1" t="str">
        <f t="shared" si="33"/>
        <v>18.6059669</v>
      </c>
    </row>
    <row r="144" ht="15.75" customHeight="1">
      <c r="A144" s="1">
        <v>11083.0</v>
      </c>
      <c r="B144" s="1" t="s">
        <v>27</v>
      </c>
      <c r="C144" s="1" t="s">
        <v>23</v>
      </c>
      <c r="E144" s="1" t="s">
        <v>24</v>
      </c>
      <c r="F144" s="1" t="s">
        <v>213</v>
      </c>
      <c r="G144" s="1">
        <v>5.0</v>
      </c>
      <c r="H144" s="1" t="s">
        <v>18</v>
      </c>
      <c r="I144" s="1" t="s">
        <v>214</v>
      </c>
      <c r="J144" s="2">
        <v>44016.0</v>
      </c>
      <c r="K144" s="1" t="s">
        <v>20</v>
      </c>
    </row>
    <row r="145" ht="15.75" customHeight="1">
      <c r="A145" s="1">
        <v>11037.0</v>
      </c>
      <c r="B145" s="1" t="s">
        <v>27</v>
      </c>
      <c r="C145" s="1" t="s">
        <v>23</v>
      </c>
      <c r="E145" s="1" t="s">
        <v>24</v>
      </c>
      <c r="G145" s="1">
        <v>5.0</v>
      </c>
      <c r="H145" s="1" t="s">
        <v>31</v>
      </c>
      <c r="I145" s="1" t="s">
        <v>215</v>
      </c>
      <c r="J145" s="2">
        <v>44016.0</v>
      </c>
      <c r="K145" s="1" t="s">
        <v>20</v>
      </c>
    </row>
    <row r="146" ht="15.75" customHeight="1">
      <c r="A146" s="1">
        <v>11126.0</v>
      </c>
      <c r="B146" s="1" t="s">
        <v>27</v>
      </c>
      <c r="C146" s="1" t="s">
        <v>14</v>
      </c>
      <c r="D146" s="1" t="s">
        <v>216</v>
      </c>
      <c r="E146" s="1" t="s">
        <v>24</v>
      </c>
      <c r="F146" s="1" t="s">
        <v>217</v>
      </c>
      <c r="G146" s="1">
        <v>5.0</v>
      </c>
      <c r="H146" s="1" t="s">
        <v>18</v>
      </c>
      <c r="I146" s="1" t="s">
        <v>218</v>
      </c>
      <c r="J146" s="2">
        <v>44016.0</v>
      </c>
      <c r="K146" s="1" t="s">
        <v>20</v>
      </c>
      <c r="L146" s="1">
        <f>SEARCH(",",D146)</f>
        <v>11</v>
      </c>
      <c r="M146" s="1" t="str">
        <f>MID(D146,1,L146-1)</f>
        <v>54.3846675</v>
      </c>
      <c r="N146" s="1" t="str">
        <f>MID(D146,L146+2,20)</f>
        <v>18.6092852</v>
      </c>
    </row>
    <row r="147" ht="15.75" customHeight="1">
      <c r="A147" s="1">
        <v>11180.0</v>
      </c>
      <c r="B147" s="1" t="s">
        <v>27</v>
      </c>
      <c r="C147" s="1" t="s">
        <v>23</v>
      </c>
      <c r="E147" s="1" t="s">
        <v>24</v>
      </c>
      <c r="F147" s="1" t="s">
        <v>219</v>
      </c>
      <c r="G147" s="1">
        <v>5.0</v>
      </c>
      <c r="H147" s="1" t="s">
        <v>31</v>
      </c>
      <c r="I147" s="1" t="s">
        <v>214</v>
      </c>
      <c r="J147" s="2">
        <v>44016.0</v>
      </c>
      <c r="K147" s="1" t="s">
        <v>20</v>
      </c>
    </row>
    <row r="148" ht="15.75" customHeight="1">
      <c r="A148" s="1">
        <v>11128.0</v>
      </c>
      <c r="B148" s="1" t="s">
        <v>27</v>
      </c>
      <c r="C148" s="1" t="s">
        <v>14</v>
      </c>
      <c r="D148" s="1" t="s">
        <v>220</v>
      </c>
      <c r="E148" s="1" t="s">
        <v>24</v>
      </c>
      <c r="F148" s="1" t="s">
        <v>19</v>
      </c>
      <c r="G148" s="1">
        <v>5.0</v>
      </c>
      <c r="H148" s="1" t="s">
        <v>18</v>
      </c>
      <c r="I148" s="1" t="s">
        <v>147</v>
      </c>
      <c r="J148" s="2">
        <v>44016.0</v>
      </c>
      <c r="K148" s="1" t="s">
        <v>20</v>
      </c>
      <c r="L148" s="1">
        <f>SEARCH(",",D148)</f>
        <v>11</v>
      </c>
      <c r="M148" s="1" t="str">
        <f>MID(D148,1,L148-1)</f>
        <v>54.3863401</v>
      </c>
      <c r="N148" s="1" t="str">
        <f>MID(D148,L148+2,20)</f>
        <v>18.6057342</v>
      </c>
    </row>
    <row r="149" ht="15.75" customHeight="1">
      <c r="A149" s="1">
        <v>11183.0</v>
      </c>
      <c r="B149" s="1" t="s">
        <v>27</v>
      </c>
      <c r="C149" s="1" t="s">
        <v>23</v>
      </c>
      <c r="E149" s="1" t="s">
        <v>24</v>
      </c>
      <c r="G149" s="1">
        <v>5.0</v>
      </c>
      <c r="H149" s="1" t="s">
        <v>31</v>
      </c>
      <c r="I149" s="1" t="s">
        <v>221</v>
      </c>
      <c r="J149" s="2">
        <v>44016.0</v>
      </c>
      <c r="K149" s="1" t="s">
        <v>20</v>
      </c>
    </row>
    <row r="150" ht="15.75" customHeight="1">
      <c r="A150" s="1">
        <v>11331.0</v>
      </c>
      <c r="B150" s="1" t="s">
        <v>27</v>
      </c>
      <c r="C150" s="1" t="s">
        <v>14</v>
      </c>
      <c r="D150" s="1" t="s">
        <v>222</v>
      </c>
      <c r="E150" s="1" t="s">
        <v>24</v>
      </c>
      <c r="F150" s="1" t="s">
        <v>19</v>
      </c>
      <c r="G150" s="1">
        <v>9.0</v>
      </c>
      <c r="H150" s="1" t="s">
        <v>31</v>
      </c>
      <c r="I150" s="1" t="s">
        <v>223</v>
      </c>
      <c r="J150" s="2">
        <v>44016.0</v>
      </c>
      <c r="K150" s="1" t="s">
        <v>20</v>
      </c>
      <c r="L150" s="1">
        <f>SEARCH(",",D150)</f>
        <v>11</v>
      </c>
      <c r="M150" s="1" t="str">
        <f>MID(D150,1,L150-1)</f>
        <v>54.3732293</v>
      </c>
      <c r="N150" s="1" t="str">
        <f>MID(D150,L150+2,20)</f>
        <v>18.6256403</v>
      </c>
    </row>
    <row r="151" ht="15.75" customHeight="1">
      <c r="A151" s="1">
        <v>11182.0</v>
      </c>
      <c r="B151" s="1" t="s">
        <v>27</v>
      </c>
      <c r="C151" s="1" t="s">
        <v>23</v>
      </c>
      <c r="E151" s="1" t="s">
        <v>24</v>
      </c>
      <c r="G151" s="1">
        <v>5.0</v>
      </c>
      <c r="H151" s="1" t="s">
        <v>18</v>
      </c>
      <c r="I151" s="1" t="s">
        <v>201</v>
      </c>
      <c r="J151" s="2">
        <v>44016.0</v>
      </c>
      <c r="K151" s="1" t="s">
        <v>20</v>
      </c>
    </row>
    <row r="152" ht="15.75" customHeight="1">
      <c r="A152" s="1">
        <v>11356.0</v>
      </c>
      <c r="B152" s="1" t="s">
        <v>27</v>
      </c>
      <c r="C152" s="1" t="s">
        <v>23</v>
      </c>
      <c r="E152" s="1" t="s">
        <v>24</v>
      </c>
      <c r="F152" s="1" t="s">
        <v>19</v>
      </c>
      <c r="G152" s="1">
        <v>0.0</v>
      </c>
      <c r="H152" s="1" t="s">
        <v>18</v>
      </c>
      <c r="I152" s="1" t="s">
        <v>170</v>
      </c>
      <c r="J152" s="2">
        <v>44016.0</v>
      </c>
      <c r="K152" s="1" t="s">
        <v>20</v>
      </c>
    </row>
    <row r="153" ht="15.75" customHeight="1">
      <c r="A153" s="1">
        <v>11324.0</v>
      </c>
      <c r="B153" s="1" t="s">
        <v>27</v>
      </c>
      <c r="C153" s="1" t="s">
        <v>23</v>
      </c>
      <c r="E153" s="1" t="s">
        <v>24</v>
      </c>
      <c r="G153" s="1">
        <v>0.0</v>
      </c>
      <c r="H153" s="1" t="s">
        <v>18</v>
      </c>
      <c r="I153" s="1" t="s">
        <v>224</v>
      </c>
      <c r="J153" s="2">
        <v>44016.0</v>
      </c>
      <c r="K153" s="1" t="s">
        <v>20</v>
      </c>
    </row>
    <row r="154" ht="15.75" customHeight="1">
      <c r="A154" s="1">
        <v>11357.0</v>
      </c>
      <c r="B154" s="1" t="s">
        <v>27</v>
      </c>
      <c r="C154" s="1" t="s">
        <v>14</v>
      </c>
      <c r="D154" s="1" t="s">
        <v>225</v>
      </c>
      <c r="E154" s="1" t="s">
        <v>24</v>
      </c>
      <c r="F154" s="1" t="s">
        <v>19</v>
      </c>
      <c r="G154" s="1">
        <v>0.0</v>
      </c>
      <c r="H154" s="1" t="s">
        <v>18</v>
      </c>
      <c r="I154" s="1" t="s">
        <v>170</v>
      </c>
      <c r="J154" s="2">
        <v>44016.0</v>
      </c>
      <c r="K154" s="1" t="s">
        <v>20</v>
      </c>
      <c r="L154" s="1">
        <f>SEARCH(",",D154)</f>
        <v>11</v>
      </c>
      <c r="M154" s="1" t="str">
        <f>MID(D154,1,L154-1)</f>
        <v>54.3863968</v>
      </c>
      <c r="N154" s="1" t="str">
        <f>MID(D154,L154+2,20)</f>
        <v>18.6363175</v>
      </c>
    </row>
    <row r="155" ht="15.75" customHeight="1">
      <c r="A155" s="1">
        <v>11105.0</v>
      </c>
      <c r="B155" s="1" t="s">
        <v>27</v>
      </c>
      <c r="C155" s="1" t="s">
        <v>23</v>
      </c>
      <c r="E155" s="1" t="s">
        <v>16</v>
      </c>
      <c r="F155" s="1" t="s">
        <v>226</v>
      </c>
      <c r="G155" s="1">
        <v>9.0</v>
      </c>
      <c r="H155" s="1" t="s">
        <v>18</v>
      </c>
      <c r="I155" s="1" t="s">
        <v>201</v>
      </c>
      <c r="J155" s="2">
        <v>44016.0</v>
      </c>
      <c r="K155" s="1" t="s">
        <v>20</v>
      </c>
    </row>
    <row r="156" ht="15.75" customHeight="1">
      <c r="A156" s="1">
        <v>11184.0</v>
      </c>
      <c r="B156" s="1" t="s">
        <v>27</v>
      </c>
      <c r="C156" s="1" t="s">
        <v>23</v>
      </c>
      <c r="E156" s="1" t="s">
        <v>24</v>
      </c>
      <c r="G156" s="1">
        <v>9.0</v>
      </c>
      <c r="H156" s="1" t="s">
        <v>18</v>
      </c>
      <c r="I156" s="1" t="s">
        <v>201</v>
      </c>
      <c r="J156" s="2">
        <v>44016.0</v>
      </c>
      <c r="K156" s="1" t="s">
        <v>20</v>
      </c>
    </row>
    <row r="157" ht="15.75" customHeight="1">
      <c r="A157" s="1">
        <v>11186.0</v>
      </c>
      <c r="B157" s="1" t="s">
        <v>27</v>
      </c>
      <c r="C157" s="1" t="s">
        <v>23</v>
      </c>
      <c r="E157" s="1" t="s">
        <v>24</v>
      </c>
      <c r="G157" s="1">
        <v>9.0</v>
      </c>
      <c r="H157" s="1" t="s">
        <v>18</v>
      </c>
      <c r="I157" s="1" t="s">
        <v>227</v>
      </c>
      <c r="J157" s="2">
        <v>44016.0</v>
      </c>
      <c r="K157" s="1" t="s">
        <v>20</v>
      </c>
    </row>
    <row r="158" ht="15.75" customHeight="1">
      <c r="A158" s="1">
        <v>11108.0</v>
      </c>
      <c r="B158" s="1" t="s">
        <v>27</v>
      </c>
      <c r="C158" s="1" t="s">
        <v>23</v>
      </c>
      <c r="E158" s="1" t="s">
        <v>24</v>
      </c>
      <c r="G158" s="1">
        <v>9.0</v>
      </c>
      <c r="H158" s="1" t="s">
        <v>18</v>
      </c>
      <c r="I158" s="1" t="s">
        <v>201</v>
      </c>
      <c r="J158" s="2">
        <v>44016.0</v>
      </c>
      <c r="K158" s="1" t="s">
        <v>20</v>
      </c>
    </row>
    <row r="159" ht="15.75" customHeight="1">
      <c r="A159" s="1">
        <v>11107.0</v>
      </c>
      <c r="B159" s="1" t="s">
        <v>27</v>
      </c>
      <c r="C159" s="1" t="s">
        <v>23</v>
      </c>
      <c r="E159" s="1" t="s">
        <v>24</v>
      </c>
      <c r="G159" s="1">
        <v>9.0</v>
      </c>
      <c r="H159" s="1" t="s">
        <v>18</v>
      </c>
      <c r="I159" s="1" t="s">
        <v>201</v>
      </c>
      <c r="J159" s="2">
        <v>44016.0</v>
      </c>
      <c r="K159" s="1" t="s">
        <v>20</v>
      </c>
    </row>
    <row r="160" ht="15.75" customHeight="1">
      <c r="A160" s="1">
        <v>11358.0</v>
      </c>
      <c r="B160" s="1" t="s">
        <v>27</v>
      </c>
      <c r="C160" s="1" t="s">
        <v>23</v>
      </c>
      <c r="E160" s="1" t="s">
        <v>24</v>
      </c>
      <c r="G160" s="1">
        <v>18.0</v>
      </c>
      <c r="H160" s="1" t="s">
        <v>18</v>
      </c>
      <c r="I160" s="1" t="s">
        <v>201</v>
      </c>
      <c r="J160" s="2">
        <v>44016.0</v>
      </c>
      <c r="K160" s="1" t="s">
        <v>20</v>
      </c>
    </row>
    <row r="161" ht="15.75" customHeight="1">
      <c r="A161" s="1">
        <v>11106.0</v>
      </c>
      <c r="B161" s="1" t="s">
        <v>27</v>
      </c>
      <c r="C161" s="1" t="s">
        <v>14</v>
      </c>
      <c r="D161" s="1" t="s">
        <v>228</v>
      </c>
      <c r="E161" s="1" t="s">
        <v>24</v>
      </c>
      <c r="G161" s="1">
        <v>5.0</v>
      </c>
      <c r="H161" s="1" t="s">
        <v>18</v>
      </c>
      <c r="I161" s="1" t="s">
        <v>227</v>
      </c>
      <c r="J161" s="2">
        <v>44016.0</v>
      </c>
      <c r="K161" s="1" t="s">
        <v>20</v>
      </c>
      <c r="L161" s="1">
        <f>SEARCH(",",D161)</f>
        <v>10</v>
      </c>
      <c r="M161" s="1" t="str">
        <f>MID(D161,1,L161-1)</f>
        <v>54.405503</v>
      </c>
      <c r="N161" s="1" t="str">
        <f>MID(D161,L161+2,20)</f>
        <v>18.570604</v>
      </c>
    </row>
    <row r="162" ht="15.75" customHeight="1">
      <c r="A162" s="1">
        <v>11118.0</v>
      </c>
      <c r="B162" s="1" t="s">
        <v>27</v>
      </c>
      <c r="C162" s="1" t="s">
        <v>23</v>
      </c>
      <c r="E162" s="1" t="s">
        <v>24</v>
      </c>
      <c r="G162" s="1">
        <v>5.0</v>
      </c>
      <c r="H162" s="1" t="s">
        <v>18</v>
      </c>
      <c r="I162" s="1" t="s">
        <v>201</v>
      </c>
      <c r="J162" s="2">
        <v>44016.0</v>
      </c>
      <c r="K162" s="1" t="s">
        <v>20</v>
      </c>
    </row>
    <row r="163" ht="15.75" customHeight="1">
      <c r="A163" s="1">
        <v>11136.0</v>
      </c>
      <c r="B163" s="1" t="s">
        <v>27</v>
      </c>
      <c r="C163" s="1" t="s">
        <v>23</v>
      </c>
      <c r="E163" s="1" t="s">
        <v>24</v>
      </c>
      <c r="F163" s="1" t="s">
        <v>229</v>
      </c>
      <c r="G163" s="1">
        <v>5.0</v>
      </c>
      <c r="H163" s="1" t="s">
        <v>18</v>
      </c>
      <c r="I163" s="1" t="s">
        <v>230</v>
      </c>
      <c r="J163" s="2">
        <v>44016.0</v>
      </c>
      <c r="K163" s="1" t="s">
        <v>20</v>
      </c>
    </row>
    <row r="164" ht="15.75" customHeight="1">
      <c r="A164" s="1">
        <v>11137.0</v>
      </c>
      <c r="B164" s="1" t="s">
        <v>27</v>
      </c>
      <c r="C164" s="1" t="s">
        <v>23</v>
      </c>
      <c r="E164" s="1" t="s">
        <v>24</v>
      </c>
      <c r="F164" s="1" t="s">
        <v>231</v>
      </c>
      <c r="G164" s="1">
        <v>5.0</v>
      </c>
      <c r="H164" s="1" t="s">
        <v>31</v>
      </c>
      <c r="I164" s="1" t="s">
        <v>232</v>
      </c>
      <c r="J164" s="2">
        <v>44016.0</v>
      </c>
      <c r="K164" s="1" t="s">
        <v>20</v>
      </c>
    </row>
    <row r="165" ht="15.75" customHeight="1">
      <c r="A165" s="1">
        <v>1115.0</v>
      </c>
      <c r="B165" s="1" t="s">
        <v>27</v>
      </c>
      <c r="C165" s="1" t="s">
        <v>23</v>
      </c>
      <c r="E165" s="1" t="s">
        <v>24</v>
      </c>
      <c r="G165" s="1">
        <v>14.0</v>
      </c>
      <c r="H165" s="1" t="s">
        <v>18</v>
      </c>
      <c r="I165" s="1" t="s">
        <v>201</v>
      </c>
      <c r="J165" s="2">
        <v>44016.0</v>
      </c>
      <c r="K165" s="1" t="s">
        <v>20</v>
      </c>
    </row>
    <row r="166" ht="15.75" customHeight="1">
      <c r="A166" s="1">
        <v>11144.0</v>
      </c>
      <c r="B166" s="1" t="s">
        <v>27</v>
      </c>
      <c r="C166" s="1" t="s">
        <v>23</v>
      </c>
      <c r="E166" s="1" t="s">
        <v>24</v>
      </c>
      <c r="G166" s="1">
        <v>9.0</v>
      </c>
      <c r="H166" s="1" t="s">
        <v>18</v>
      </c>
      <c r="I166" s="1" t="s">
        <v>227</v>
      </c>
      <c r="J166" s="2">
        <v>44016.0</v>
      </c>
      <c r="K166" s="1" t="s">
        <v>20</v>
      </c>
    </row>
    <row r="167" ht="15.75" customHeight="1">
      <c r="A167" s="1">
        <v>11006.0</v>
      </c>
      <c r="B167" s="1" t="s">
        <v>27</v>
      </c>
      <c r="C167" s="1" t="s">
        <v>14</v>
      </c>
      <c r="D167" s="1" t="s">
        <v>233</v>
      </c>
      <c r="E167" s="1" t="s">
        <v>16</v>
      </c>
      <c r="F167" s="1" t="s">
        <v>42</v>
      </c>
      <c r="G167" s="1">
        <v>9.0</v>
      </c>
      <c r="H167" s="1" t="s">
        <v>31</v>
      </c>
      <c r="I167" s="1" t="s">
        <v>214</v>
      </c>
      <c r="J167" s="2">
        <v>44016.0</v>
      </c>
      <c r="K167" s="1" t="s">
        <v>20</v>
      </c>
      <c r="L167" s="1">
        <f>SEARCH(",",D167)</f>
        <v>10</v>
      </c>
      <c r="M167" s="1" t="str">
        <f>MID(D167,1,L167-1)</f>
        <v>54.410924</v>
      </c>
      <c r="N167" s="1" t="str">
        <f>MID(D167,L167+2,20)</f>
        <v>18.572540</v>
      </c>
    </row>
    <row r="168" ht="15.75" customHeight="1">
      <c r="A168" s="1">
        <v>11145.0</v>
      </c>
      <c r="B168" s="1" t="s">
        <v>27</v>
      </c>
      <c r="C168" s="1" t="s">
        <v>23</v>
      </c>
      <c r="E168" s="1" t="s">
        <v>24</v>
      </c>
      <c r="F168" s="1" t="s">
        <v>226</v>
      </c>
      <c r="G168" s="1">
        <v>5.0</v>
      </c>
      <c r="H168" s="1" t="s">
        <v>18</v>
      </c>
      <c r="I168" s="1" t="s">
        <v>201</v>
      </c>
      <c r="J168" s="2">
        <v>44016.0</v>
      </c>
      <c r="K168" s="1" t="s">
        <v>20</v>
      </c>
    </row>
    <row r="169" ht="15.75" customHeight="1">
      <c r="A169" s="1">
        <v>11174.0</v>
      </c>
      <c r="B169" s="1" t="s">
        <v>27</v>
      </c>
      <c r="C169" s="1" t="s">
        <v>23</v>
      </c>
      <c r="E169" s="1" t="s">
        <v>24</v>
      </c>
      <c r="G169" s="1">
        <v>5.0</v>
      </c>
      <c r="H169" s="1" t="s">
        <v>31</v>
      </c>
      <c r="I169" s="1" t="s">
        <v>214</v>
      </c>
      <c r="J169" s="2">
        <v>44016.0</v>
      </c>
      <c r="K169" s="1" t="s">
        <v>20</v>
      </c>
    </row>
    <row r="170" ht="15.75" customHeight="1">
      <c r="A170" s="1">
        <v>11081.0</v>
      </c>
      <c r="B170" s="1" t="s">
        <v>27</v>
      </c>
      <c r="C170" s="1" t="s">
        <v>23</v>
      </c>
      <c r="E170" s="1" t="s">
        <v>24</v>
      </c>
      <c r="G170" s="1">
        <v>5.0</v>
      </c>
      <c r="H170" s="1" t="s">
        <v>31</v>
      </c>
      <c r="I170" s="1" t="s">
        <v>234</v>
      </c>
      <c r="J170" s="2">
        <v>44016.0</v>
      </c>
      <c r="K170" s="1" t="s">
        <v>20</v>
      </c>
    </row>
    <row r="171" ht="15.75" customHeight="1">
      <c r="A171" s="1">
        <v>11088.0</v>
      </c>
      <c r="B171" s="1" t="s">
        <v>27</v>
      </c>
      <c r="C171" s="1" t="s">
        <v>23</v>
      </c>
      <c r="E171" s="1" t="s">
        <v>24</v>
      </c>
      <c r="G171" s="1">
        <v>5.0</v>
      </c>
      <c r="H171" s="1" t="s">
        <v>18</v>
      </c>
      <c r="I171" s="1" t="s">
        <v>201</v>
      </c>
      <c r="J171" s="2">
        <v>44016.0</v>
      </c>
      <c r="K171" s="1" t="s">
        <v>20</v>
      </c>
    </row>
    <row r="172" ht="15.75" customHeight="1">
      <c r="A172" s="1">
        <v>11067.0</v>
      </c>
      <c r="B172" s="1" t="s">
        <v>27</v>
      </c>
      <c r="C172" s="1" t="s">
        <v>23</v>
      </c>
      <c r="E172" s="1" t="s">
        <v>24</v>
      </c>
      <c r="G172" s="1">
        <v>5.0</v>
      </c>
      <c r="H172" s="1" t="s">
        <v>31</v>
      </c>
      <c r="I172" s="1" t="s">
        <v>235</v>
      </c>
      <c r="J172" s="2">
        <v>44016.0</v>
      </c>
      <c r="K172" s="1" t="s">
        <v>20</v>
      </c>
    </row>
    <row r="173" ht="15.75" customHeight="1">
      <c r="A173" s="1">
        <v>11030.0</v>
      </c>
      <c r="B173" s="1" t="s">
        <v>27</v>
      </c>
      <c r="C173" s="1" t="s">
        <v>23</v>
      </c>
      <c r="E173" s="1" t="s">
        <v>24</v>
      </c>
      <c r="G173" s="1">
        <v>5.0</v>
      </c>
      <c r="H173" s="1" t="s">
        <v>18</v>
      </c>
      <c r="I173" s="1" t="s">
        <v>201</v>
      </c>
      <c r="J173" s="2">
        <v>44016.0</v>
      </c>
      <c r="K173" s="1" t="s">
        <v>20</v>
      </c>
    </row>
    <row r="174" ht="15.75" customHeight="1">
      <c r="A174" s="1">
        <v>11029.0</v>
      </c>
      <c r="B174" s="1" t="s">
        <v>27</v>
      </c>
      <c r="C174" s="1" t="s">
        <v>23</v>
      </c>
      <c r="E174" s="1" t="s">
        <v>24</v>
      </c>
      <c r="G174" s="1">
        <v>5.0</v>
      </c>
      <c r="H174" s="1" t="s">
        <v>18</v>
      </c>
      <c r="I174" s="1" t="s">
        <v>227</v>
      </c>
      <c r="J174" s="2">
        <v>44016.0</v>
      </c>
      <c r="K174" s="1" t="s">
        <v>20</v>
      </c>
    </row>
    <row r="175" ht="15.75" customHeight="1">
      <c r="A175" s="1">
        <v>11025.0</v>
      </c>
      <c r="B175" s="1" t="s">
        <v>27</v>
      </c>
      <c r="C175" s="1" t="s">
        <v>23</v>
      </c>
      <c r="E175" s="1" t="s">
        <v>24</v>
      </c>
      <c r="G175" s="1">
        <v>5.0</v>
      </c>
      <c r="H175" s="1" t="s">
        <v>18</v>
      </c>
      <c r="I175" s="1" t="s">
        <v>201</v>
      </c>
      <c r="J175" s="2">
        <v>44016.0</v>
      </c>
      <c r="K175" s="1" t="s">
        <v>20</v>
      </c>
    </row>
    <row r="176" ht="15.75" customHeight="1">
      <c r="A176" s="1">
        <v>11024.0</v>
      </c>
      <c r="B176" s="1" t="s">
        <v>27</v>
      </c>
      <c r="C176" s="1" t="s">
        <v>23</v>
      </c>
      <c r="E176" s="1" t="s">
        <v>24</v>
      </c>
      <c r="G176" s="1">
        <v>5.0</v>
      </c>
      <c r="H176" s="1" t="s">
        <v>68</v>
      </c>
      <c r="I176" s="1" t="s">
        <v>236</v>
      </c>
      <c r="J176" s="2">
        <v>44016.0</v>
      </c>
      <c r="K176" s="1" t="s">
        <v>20</v>
      </c>
    </row>
    <row r="177" ht="15.75" customHeight="1">
      <c r="A177" s="1">
        <v>11028.0</v>
      </c>
      <c r="B177" s="1" t="s">
        <v>27</v>
      </c>
      <c r="C177" s="1" t="s">
        <v>14</v>
      </c>
      <c r="D177" s="6" t="s">
        <v>237</v>
      </c>
      <c r="E177" s="1" t="s">
        <v>24</v>
      </c>
      <c r="G177" s="1">
        <v>5.0</v>
      </c>
      <c r="H177" s="1" t="s">
        <v>31</v>
      </c>
      <c r="I177" s="1" t="s">
        <v>238</v>
      </c>
      <c r="J177" s="2">
        <v>44016.0</v>
      </c>
      <c r="K177" s="1" t="s">
        <v>20</v>
      </c>
      <c r="L177" s="1">
        <f t="shared" ref="L177:L178" si="34">SEARCH(",",D177)</f>
        <v>10</v>
      </c>
      <c r="M177" s="1" t="str">
        <f t="shared" ref="M177:M178" si="35">MID(D177,1,L177-1)</f>
        <v>54.352151</v>
      </c>
      <c r="N177" s="1" t="str">
        <f t="shared" ref="N177:N178" si="36">MID(D177,L177+2,20)</f>
        <v>18.575872</v>
      </c>
    </row>
    <row r="178" ht="15.75" customHeight="1">
      <c r="A178" s="1">
        <v>11022.0</v>
      </c>
      <c r="B178" s="1" t="s">
        <v>27</v>
      </c>
      <c r="C178" s="1" t="s">
        <v>14</v>
      </c>
      <c r="D178" s="1" t="s">
        <v>239</v>
      </c>
      <c r="E178" s="1" t="s">
        <v>24</v>
      </c>
      <c r="G178" s="1">
        <v>5.0</v>
      </c>
      <c r="H178" s="1" t="s">
        <v>18</v>
      </c>
      <c r="I178" s="1" t="s">
        <v>240</v>
      </c>
      <c r="J178" s="2">
        <v>44016.0</v>
      </c>
      <c r="K178" s="1" t="s">
        <v>20</v>
      </c>
      <c r="L178" s="1">
        <f t="shared" si="34"/>
        <v>10</v>
      </c>
      <c r="M178" s="1" t="str">
        <f t="shared" si="35"/>
        <v>54.405025</v>
      </c>
      <c r="N178" s="1" t="str">
        <f t="shared" si="36"/>
        <v>18.643697</v>
      </c>
    </row>
    <row r="179" ht="15.75" customHeight="1">
      <c r="A179" s="1">
        <v>11020.0</v>
      </c>
      <c r="B179" s="1" t="s">
        <v>27</v>
      </c>
      <c r="C179" s="1" t="s">
        <v>23</v>
      </c>
      <c r="E179" s="1" t="s">
        <v>24</v>
      </c>
      <c r="G179" s="1">
        <v>5.0</v>
      </c>
      <c r="H179" s="1" t="s">
        <v>18</v>
      </c>
      <c r="I179" s="1" t="s">
        <v>201</v>
      </c>
      <c r="J179" s="2">
        <v>44016.0</v>
      </c>
      <c r="K179" s="1" t="s">
        <v>20</v>
      </c>
    </row>
    <row r="180" ht="15.75" customHeight="1">
      <c r="A180" s="1">
        <v>11021.0</v>
      </c>
      <c r="B180" s="1" t="s">
        <v>27</v>
      </c>
      <c r="C180" s="1" t="s">
        <v>23</v>
      </c>
      <c r="E180" s="1" t="s">
        <v>24</v>
      </c>
      <c r="F180" s="1" t="s">
        <v>241</v>
      </c>
      <c r="G180" s="1">
        <v>5.0</v>
      </c>
      <c r="H180" s="1" t="s">
        <v>18</v>
      </c>
      <c r="I180" s="1" t="s">
        <v>201</v>
      </c>
      <c r="J180" s="2">
        <v>44016.0</v>
      </c>
      <c r="K180" s="1" t="s">
        <v>20</v>
      </c>
    </row>
    <row r="181" ht="15.75" customHeight="1">
      <c r="A181" s="1">
        <v>11019.0</v>
      </c>
      <c r="B181" s="1" t="s">
        <v>27</v>
      </c>
      <c r="C181" s="1" t="s">
        <v>14</v>
      </c>
      <c r="D181" s="1" t="s">
        <v>242</v>
      </c>
      <c r="E181" s="1" t="s">
        <v>24</v>
      </c>
      <c r="G181" s="1">
        <v>5.0</v>
      </c>
      <c r="H181" s="1" t="s">
        <v>18</v>
      </c>
      <c r="I181" s="1" t="s">
        <v>201</v>
      </c>
      <c r="J181" s="2">
        <v>44016.0</v>
      </c>
      <c r="K181" s="1" t="s">
        <v>20</v>
      </c>
      <c r="L181" s="1">
        <f>SEARCH(",",D181)</f>
        <v>10</v>
      </c>
      <c r="M181" s="1" t="str">
        <f>MID(D181,1,L181-1)</f>
        <v>54.399439</v>
      </c>
      <c r="N181" s="1" t="str">
        <f>MID(D181,L181+2,20)</f>
        <v>18.669280</v>
      </c>
    </row>
    <row r="182" ht="15.75" customHeight="1">
      <c r="A182" s="1">
        <v>11018.0</v>
      </c>
      <c r="B182" s="1" t="s">
        <v>27</v>
      </c>
      <c r="C182" s="1" t="s">
        <v>23</v>
      </c>
      <c r="E182" s="1" t="s">
        <v>24</v>
      </c>
      <c r="F182" s="1" t="s">
        <v>226</v>
      </c>
      <c r="G182" s="1">
        <v>5.0</v>
      </c>
      <c r="H182" s="1" t="s">
        <v>68</v>
      </c>
      <c r="I182" s="1" t="s">
        <v>243</v>
      </c>
      <c r="J182" s="2">
        <v>44016.0</v>
      </c>
      <c r="K182" s="1" t="s">
        <v>20</v>
      </c>
    </row>
    <row r="183" ht="15.75" customHeight="1">
      <c r="A183" s="1">
        <v>11033.0</v>
      </c>
      <c r="B183" s="1" t="s">
        <v>27</v>
      </c>
      <c r="C183" s="1" t="s">
        <v>23</v>
      </c>
      <c r="E183" s="1" t="s">
        <v>24</v>
      </c>
      <c r="G183" s="1">
        <v>5.0</v>
      </c>
      <c r="H183" s="1" t="s">
        <v>18</v>
      </c>
      <c r="I183" s="1" t="s">
        <v>201</v>
      </c>
      <c r="J183" s="2">
        <v>44016.0</v>
      </c>
      <c r="K183" s="1" t="s">
        <v>20</v>
      </c>
    </row>
    <row r="184" ht="15.75" customHeight="1">
      <c r="A184" s="1">
        <v>11031.0</v>
      </c>
      <c r="B184" s="1" t="s">
        <v>27</v>
      </c>
      <c r="C184" s="1" t="s">
        <v>23</v>
      </c>
      <c r="E184" s="1" t="s">
        <v>24</v>
      </c>
      <c r="G184" s="1">
        <v>5.0</v>
      </c>
      <c r="H184" s="1" t="s">
        <v>18</v>
      </c>
      <c r="I184" s="1" t="s">
        <v>201</v>
      </c>
      <c r="J184" s="2">
        <v>44016.0</v>
      </c>
      <c r="K184" s="1" t="s">
        <v>20</v>
      </c>
    </row>
    <row r="185" ht="15.75" customHeight="1">
      <c r="A185" s="1">
        <v>11267.0</v>
      </c>
      <c r="B185" s="1" t="s">
        <v>27</v>
      </c>
      <c r="C185" s="1" t="s">
        <v>23</v>
      </c>
      <c r="E185" s="1" t="s">
        <v>24</v>
      </c>
      <c r="F185" s="1" t="s">
        <v>19</v>
      </c>
      <c r="G185" s="1">
        <v>5.0</v>
      </c>
      <c r="H185" s="1" t="s">
        <v>18</v>
      </c>
      <c r="I185" s="1" t="s">
        <v>244</v>
      </c>
      <c r="J185" s="2">
        <v>44016.0</v>
      </c>
      <c r="K185" s="1" t="s">
        <v>20</v>
      </c>
    </row>
    <row r="186" ht="15.75" customHeight="1">
      <c r="A186" s="1">
        <v>11244.0</v>
      </c>
      <c r="B186" s="1" t="s">
        <v>27</v>
      </c>
      <c r="C186" s="1" t="s">
        <v>23</v>
      </c>
      <c r="E186" s="1" t="s">
        <v>24</v>
      </c>
      <c r="F186" s="1" t="s">
        <v>19</v>
      </c>
      <c r="G186" s="1">
        <v>5.0</v>
      </c>
      <c r="H186" s="1" t="s">
        <v>18</v>
      </c>
      <c r="I186" s="1" t="s">
        <v>245</v>
      </c>
      <c r="J186" s="2">
        <v>44016.0</v>
      </c>
      <c r="K186" s="1" t="s">
        <v>20</v>
      </c>
    </row>
    <row r="187" ht="15.75" customHeight="1">
      <c r="A187" s="1">
        <v>11257.0</v>
      </c>
      <c r="B187" s="1" t="s">
        <v>27</v>
      </c>
      <c r="C187" s="1" t="s">
        <v>23</v>
      </c>
      <c r="E187" s="1" t="s">
        <v>24</v>
      </c>
      <c r="F187" s="1" t="s">
        <v>19</v>
      </c>
      <c r="G187" s="1">
        <v>9.0</v>
      </c>
      <c r="H187" s="1" t="s">
        <v>18</v>
      </c>
      <c r="I187" s="1" t="s">
        <v>19</v>
      </c>
      <c r="J187" s="2">
        <v>44016.0</v>
      </c>
      <c r="K187" s="1" t="s">
        <v>20</v>
      </c>
    </row>
    <row r="188" ht="15.75" customHeight="1">
      <c r="A188" s="1">
        <v>11173.0</v>
      </c>
      <c r="B188" s="1" t="s">
        <v>27</v>
      </c>
      <c r="C188" s="1" t="s">
        <v>23</v>
      </c>
      <c r="E188" s="1" t="s">
        <v>24</v>
      </c>
      <c r="F188" s="1" t="s">
        <v>19</v>
      </c>
      <c r="G188" s="1">
        <v>5.0</v>
      </c>
      <c r="H188" s="1" t="s">
        <v>39</v>
      </c>
      <c r="I188" s="1" t="s">
        <v>246</v>
      </c>
      <c r="J188" s="2">
        <v>44016.0</v>
      </c>
      <c r="K188" s="1" t="s">
        <v>20</v>
      </c>
    </row>
    <row r="189" ht="15.75" customHeight="1">
      <c r="A189" s="1">
        <v>11226.0</v>
      </c>
      <c r="B189" s="1" t="s">
        <v>27</v>
      </c>
      <c r="C189" s="1" t="s">
        <v>23</v>
      </c>
      <c r="E189" s="1" t="s">
        <v>24</v>
      </c>
      <c r="F189" s="1" t="s">
        <v>19</v>
      </c>
      <c r="G189" s="1">
        <v>5.0</v>
      </c>
      <c r="H189" s="1" t="s">
        <v>18</v>
      </c>
      <c r="I189" s="1" t="s">
        <v>19</v>
      </c>
      <c r="J189" s="2">
        <v>44016.0</v>
      </c>
      <c r="K189" s="1" t="s">
        <v>20</v>
      </c>
    </row>
    <row r="190" ht="15.75" customHeight="1">
      <c r="A190" s="1">
        <v>11266.0</v>
      </c>
      <c r="B190" s="1" t="s">
        <v>27</v>
      </c>
      <c r="C190" s="1" t="s">
        <v>23</v>
      </c>
      <c r="E190" s="1" t="s">
        <v>24</v>
      </c>
      <c r="F190" s="1" t="s">
        <v>19</v>
      </c>
      <c r="G190" s="1">
        <v>5.0</v>
      </c>
      <c r="H190" s="1" t="s">
        <v>18</v>
      </c>
      <c r="I190" s="1" t="s">
        <v>19</v>
      </c>
      <c r="J190" s="2">
        <v>44016.0</v>
      </c>
      <c r="K190" s="1" t="s">
        <v>20</v>
      </c>
    </row>
    <row r="191" ht="15.75" customHeight="1">
      <c r="A191" s="1">
        <v>11260.0</v>
      </c>
      <c r="B191" s="1" t="s">
        <v>27</v>
      </c>
      <c r="C191" s="1" t="s">
        <v>14</v>
      </c>
      <c r="D191" s="1" t="s">
        <v>247</v>
      </c>
      <c r="E191" s="1" t="s">
        <v>24</v>
      </c>
      <c r="F191" s="1" t="s">
        <v>19</v>
      </c>
      <c r="G191" s="1">
        <v>9.0</v>
      </c>
      <c r="H191" s="1" t="s">
        <v>18</v>
      </c>
      <c r="I191" s="1" t="s">
        <v>248</v>
      </c>
      <c r="J191" s="2">
        <v>44016.0</v>
      </c>
      <c r="K191" s="1" t="s">
        <v>20</v>
      </c>
      <c r="L191" s="1">
        <f>SEARCH(",",D191)</f>
        <v>10</v>
      </c>
      <c r="M191" s="1" t="str">
        <f>MID(D191,1,L191-1)</f>
        <v>54.330192</v>
      </c>
      <c r="N191" s="1" t="str">
        <f>MID(D191,L191+2,20)</f>
        <v>18.585019</v>
      </c>
    </row>
    <row r="192" ht="15.75" customHeight="1">
      <c r="A192" s="1">
        <v>11265.0</v>
      </c>
      <c r="B192" s="1" t="s">
        <v>27</v>
      </c>
      <c r="C192" s="1" t="s">
        <v>23</v>
      </c>
      <c r="E192" s="1" t="s">
        <v>24</v>
      </c>
      <c r="F192" s="1" t="s">
        <v>19</v>
      </c>
      <c r="G192" s="1">
        <v>5.0</v>
      </c>
      <c r="H192" s="1" t="s">
        <v>18</v>
      </c>
      <c r="I192" s="1" t="s">
        <v>249</v>
      </c>
      <c r="J192" s="2">
        <v>44016.0</v>
      </c>
      <c r="K192" s="1" t="s">
        <v>20</v>
      </c>
    </row>
    <row r="193" ht="15.75" customHeight="1">
      <c r="A193" s="1">
        <v>11256.0</v>
      </c>
      <c r="B193" s="1" t="s">
        <v>27</v>
      </c>
      <c r="C193" s="1" t="s">
        <v>23</v>
      </c>
      <c r="E193" s="1" t="s">
        <v>24</v>
      </c>
      <c r="F193" s="1" t="s">
        <v>19</v>
      </c>
      <c r="G193" s="1">
        <v>9.0</v>
      </c>
      <c r="H193" s="1" t="s">
        <v>250</v>
      </c>
      <c r="I193" s="1" t="s">
        <v>251</v>
      </c>
      <c r="J193" s="2">
        <v>44016.0</v>
      </c>
      <c r="K193" s="1" t="s">
        <v>20</v>
      </c>
    </row>
    <row r="194" ht="15.75" customHeight="1">
      <c r="A194" s="1">
        <v>11258.0</v>
      </c>
      <c r="B194" s="1" t="s">
        <v>27</v>
      </c>
      <c r="C194" s="1" t="s">
        <v>23</v>
      </c>
      <c r="E194" s="1" t="s">
        <v>24</v>
      </c>
      <c r="F194" s="1" t="s">
        <v>19</v>
      </c>
      <c r="G194" s="1">
        <v>5.0</v>
      </c>
      <c r="H194" s="1" t="s">
        <v>18</v>
      </c>
      <c r="I194" s="1" t="s">
        <v>19</v>
      </c>
      <c r="J194" s="2">
        <v>44016.0</v>
      </c>
      <c r="K194" s="1" t="s">
        <v>20</v>
      </c>
    </row>
    <row r="195" ht="15.75" customHeight="1">
      <c r="A195" s="1">
        <v>11220.0</v>
      </c>
      <c r="B195" s="1" t="s">
        <v>27</v>
      </c>
      <c r="C195" s="1" t="s">
        <v>14</v>
      </c>
      <c r="D195" s="1" t="s">
        <v>252</v>
      </c>
      <c r="E195" s="1" t="s">
        <v>24</v>
      </c>
      <c r="F195" s="1" t="s">
        <v>19</v>
      </c>
      <c r="G195" s="1">
        <v>5.0</v>
      </c>
      <c r="H195" s="1" t="s">
        <v>18</v>
      </c>
      <c r="I195" s="1" t="s">
        <v>19</v>
      </c>
      <c r="J195" s="2">
        <v>44016.0</v>
      </c>
      <c r="K195" s="1" t="s">
        <v>20</v>
      </c>
      <c r="L195" s="1">
        <f>SEARCH(",",D195)</f>
        <v>10</v>
      </c>
      <c r="M195" s="1" t="str">
        <f>MID(D195,1,L195-1)</f>
        <v>54.344687</v>
      </c>
      <c r="N195" s="1" t="str">
        <f>MID(D195,L195+2,20)</f>
        <v>18.589479</v>
      </c>
    </row>
    <row r="196" ht="15.75" customHeight="1">
      <c r="A196" s="1">
        <v>11276.0</v>
      </c>
      <c r="B196" s="1" t="s">
        <v>27</v>
      </c>
      <c r="C196" s="1" t="s">
        <v>23</v>
      </c>
      <c r="E196" s="1" t="s">
        <v>24</v>
      </c>
      <c r="F196" s="1" t="s">
        <v>19</v>
      </c>
      <c r="G196" s="1">
        <v>5.0</v>
      </c>
      <c r="H196" s="1" t="s">
        <v>31</v>
      </c>
      <c r="I196" s="1" t="s">
        <v>253</v>
      </c>
      <c r="J196" s="2">
        <v>44016.0</v>
      </c>
      <c r="K196" s="1" t="s">
        <v>20</v>
      </c>
    </row>
    <row r="197" ht="15.75" customHeight="1">
      <c r="A197" s="1">
        <v>11013.0</v>
      </c>
      <c r="B197" s="1" t="s">
        <v>27</v>
      </c>
      <c r="C197" s="1" t="s">
        <v>23</v>
      </c>
      <c r="E197" s="1" t="s">
        <v>24</v>
      </c>
      <c r="F197" s="1" t="s">
        <v>254</v>
      </c>
      <c r="G197" s="1">
        <v>0.0</v>
      </c>
      <c r="H197" s="1" t="s">
        <v>18</v>
      </c>
      <c r="I197" s="1" t="s">
        <v>19</v>
      </c>
      <c r="J197" s="2">
        <v>44016.0</v>
      </c>
      <c r="K197" s="1" t="s">
        <v>20</v>
      </c>
    </row>
    <row r="198" ht="15.75" customHeight="1">
      <c r="A198" s="1">
        <v>11247.0</v>
      </c>
      <c r="B198" s="1" t="s">
        <v>27</v>
      </c>
      <c r="C198" s="1" t="s">
        <v>23</v>
      </c>
      <c r="E198" s="1" t="s">
        <v>24</v>
      </c>
      <c r="F198" s="1" t="s">
        <v>19</v>
      </c>
      <c r="G198" s="1">
        <v>5.0</v>
      </c>
      <c r="H198" s="1" t="s">
        <v>18</v>
      </c>
      <c r="I198" s="1" t="s">
        <v>255</v>
      </c>
      <c r="J198" s="2">
        <v>44016.0</v>
      </c>
      <c r="K198" s="1" t="s">
        <v>20</v>
      </c>
    </row>
    <row r="199" ht="15.75" customHeight="1">
      <c r="A199" s="1">
        <v>11253.0</v>
      </c>
      <c r="B199" s="1" t="s">
        <v>27</v>
      </c>
      <c r="C199" s="1" t="s">
        <v>23</v>
      </c>
      <c r="E199" s="1" t="s">
        <v>24</v>
      </c>
      <c r="F199" s="1" t="s">
        <v>19</v>
      </c>
      <c r="G199" s="1">
        <v>9.0</v>
      </c>
      <c r="H199" s="1" t="s">
        <v>39</v>
      </c>
      <c r="I199" s="1" t="s">
        <v>256</v>
      </c>
      <c r="J199" s="2">
        <v>44016.0</v>
      </c>
      <c r="K199" s="1" t="s">
        <v>20</v>
      </c>
    </row>
    <row r="200" ht="15.75" customHeight="1">
      <c r="A200" s="1">
        <v>11271.0</v>
      </c>
      <c r="B200" s="1" t="s">
        <v>27</v>
      </c>
      <c r="C200" s="1" t="s">
        <v>14</v>
      </c>
      <c r="D200" s="1" t="s">
        <v>257</v>
      </c>
      <c r="E200" s="1" t="s">
        <v>24</v>
      </c>
      <c r="F200" s="1" t="s">
        <v>19</v>
      </c>
      <c r="G200" s="1">
        <v>5.0</v>
      </c>
      <c r="H200" s="1" t="s">
        <v>18</v>
      </c>
      <c r="I200" s="1" t="s">
        <v>258</v>
      </c>
      <c r="J200" s="2">
        <v>44016.0</v>
      </c>
      <c r="K200" s="1" t="s">
        <v>20</v>
      </c>
      <c r="L200" s="1">
        <f>SEARCH(",",D200)</f>
        <v>10</v>
      </c>
      <c r="M200" s="1" t="str">
        <f>MID(D200,1,L200-1)</f>
        <v>54.312887</v>
      </c>
      <c r="N200" s="1" t="str">
        <f>MID(D200,L200+2,20)</f>
        <v>18.597432</v>
      </c>
    </row>
    <row r="201" ht="15.75" customHeight="1">
      <c r="A201" s="1">
        <v>11250.0</v>
      </c>
      <c r="B201" s="1" t="s">
        <v>27</v>
      </c>
      <c r="C201" s="1" t="s">
        <v>23</v>
      </c>
      <c r="E201" s="1" t="s">
        <v>24</v>
      </c>
      <c r="F201" s="1" t="s">
        <v>19</v>
      </c>
      <c r="G201" s="1">
        <v>5.0</v>
      </c>
      <c r="H201" s="1" t="s">
        <v>161</v>
      </c>
      <c r="I201" s="1" t="s">
        <v>259</v>
      </c>
      <c r="J201" s="2">
        <v>44016.0</v>
      </c>
      <c r="K201" s="1" t="s">
        <v>20</v>
      </c>
    </row>
    <row r="202" ht="15.75" customHeight="1">
      <c r="A202" s="1">
        <v>11275.0</v>
      </c>
      <c r="B202" s="1" t="s">
        <v>27</v>
      </c>
      <c r="C202" s="1" t="s">
        <v>23</v>
      </c>
      <c r="E202" s="1" t="s">
        <v>24</v>
      </c>
      <c r="F202" s="1" t="s">
        <v>19</v>
      </c>
      <c r="G202" s="1">
        <v>9.0</v>
      </c>
      <c r="H202" s="1" t="s">
        <v>18</v>
      </c>
      <c r="I202" s="1" t="s">
        <v>244</v>
      </c>
      <c r="J202" s="2">
        <v>44016.0</v>
      </c>
      <c r="K202" s="1" t="s">
        <v>20</v>
      </c>
    </row>
    <row r="203" ht="15.75" customHeight="1">
      <c r="A203" s="1">
        <v>11264.0</v>
      </c>
      <c r="B203" s="1" t="s">
        <v>27</v>
      </c>
      <c r="C203" s="1" t="s">
        <v>23</v>
      </c>
      <c r="E203" s="1" t="s">
        <v>24</v>
      </c>
      <c r="F203" s="1" t="s">
        <v>255</v>
      </c>
      <c r="G203" s="1">
        <v>5.0</v>
      </c>
      <c r="H203" s="1" t="s">
        <v>18</v>
      </c>
      <c r="I203" s="1" t="s">
        <v>19</v>
      </c>
      <c r="J203" s="2">
        <v>44016.0</v>
      </c>
      <c r="K203" s="1" t="s">
        <v>20</v>
      </c>
    </row>
    <row r="204" ht="15.75" customHeight="1">
      <c r="A204" s="1">
        <v>11279.0</v>
      </c>
      <c r="B204" s="1" t="s">
        <v>27</v>
      </c>
      <c r="C204" s="1" t="s">
        <v>14</v>
      </c>
      <c r="D204" s="6" t="s">
        <v>260</v>
      </c>
      <c r="E204" s="1" t="s">
        <v>24</v>
      </c>
      <c r="F204" s="1" t="s">
        <v>19</v>
      </c>
      <c r="G204" s="1">
        <v>5.0</v>
      </c>
      <c r="H204" s="1" t="s">
        <v>18</v>
      </c>
      <c r="I204" s="1" t="s">
        <v>261</v>
      </c>
      <c r="J204" s="2">
        <v>44016.0</v>
      </c>
      <c r="K204" s="1" t="s">
        <v>20</v>
      </c>
      <c r="L204" s="1">
        <f t="shared" ref="L204:L205" si="37">SEARCH(",",D204)</f>
        <v>10</v>
      </c>
      <c r="M204" s="1" t="str">
        <f t="shared" ref="M204:M205" si="38">MID(D204,1,L204-1)</f>
        <v>54.327345</v>
      </c>
      <c r="N204" s="1" t="str">
        <f t="shared" ref="N204:N205" si="39">MID(D204,L204+2,20)</f>
        <v>18.595929</v>
      </c>
    </row>
    <row r="205" ht="15.75" customHeight="1">
      <c r="A205" s="1">
        <v>11270.0</v>
      </c>
      <c r="B205" s="1" t="s">
        <v>27</v>
      </c>
      <c r="C205" s="1" t="s">
        <v>14</v>
      </c>
      <c r="D205" s="1" t="s">
        <v>262</v>
      </c>
      <c r="E205" s="1" t="s">
        <v>24</v>
      </c>
      <c r="F205" s="1" t="s">
        <v>263</v>
      </c>
      <c r="G205" s="1">
        <v>5.0</v>
      </c>
      <c r="H205" s="1" t="s">
        <v>39</v>
      </c>
      <c r="I205" s="1" t="s">
        <v>264</v>
      </c>
      <c r="J205" s="2">
        <v>44016.0</v>
      </c>
      <c r="K205" s="1" t="s">
        <v>20</v>
      </c>
      <c r="L205" s="1">
        <f t="shared" si="37"/>
        <v>10</v>
      </c>
      <c r="M205" s="1" t="str">
        <f t="shared" si="38"/>
        <v>54.325850</v>
      </c>
      <c r="N205" s="1" t="str">
        <f t="shared" si="39"/>
        <v>18.592406</v>
      </c>
    </row>
    <row r="206" ht="15.75" customHeight="1">
      <c r="A206" s="1">
        <v>11227.0</v>
      </c>
      <c r="B206" s="1" t="s">
        <v>27</v>
      </c>
      <c r="C206" s="1" t="s">
        <v>23</v>
      </c>
      <c r="E206" s="1" t="s">
        <v>24</v>
      </c>
      <c r="F206" s="1" t="s">
        <v>19</v>
      </c>
      <c r="G206" s="1">
        <v>9.0</v>
      </c>
      <c r="H206" s="1" t="s">
        <v>39</v>
      </c>
      <c r="I206" s="1" t="s">
        <v>265</v>
      </c>
      <c r="J206" s="2">
        <v>44016.0</v>
      </c>
      <c r="K206" s="1" t="s">
        <v>20</v>
      </c>
    </row>
    <row r="207" ht="15.75" customHeight="1">
      <c r="A207" s="1">
        <v>11219.0</v>
      </c>
      <c r="B207" s="1" t="s">
        <v>27</v>
      </c>
      <c r="C207" s="1" t="s">
        <v>23</v>
      </c>
      <c r="E207" s="1" t="s">
        <v>24</v>
      </c>
      <c r="F207" s="1" t="s">
        <v>19</v>
      </c>
      <c r="G207" s="1">
        <v>5.0</v>
      </c>
      <c r="H207" s="1" t="s">
        <v>18</v>
      </c>
      <c r="I207" s="1" t="s">
        <v>266</v>
      </c>
      <c r="J207" s="2">
        <v>44016.0</v>
      </c>
      <c r="K207" s="1" t="s">
        <v>20</v>
      </c>
    </row>
    <row r="208" ht="15.75" customHeight="1">
      <c r="A208" s="1">
        <v>11262.0</v>
      </c>
      <c r="B208" s="1" t="s">
        <v>27</v>
      </c>
      <c r="C208" s="1" t="s">
        <v>23</v>
      </c>
      <c r="E208" s="1" t="s">
        <v>24</v>
      </c>
      <c r="F208" s="1" t="s">
        <v>19</v>
      </c>
      <c r="G208" s="1">
        <v>5.0</v>
      </c>
      <c r="H208" s="1" t="s">
        <v>31</v>
      </c>
      <c r="I208" s="1" t="s">
        <v>267</v>
      </c>
      <c r="J208" s="2">
        <v>44016.0</v>
      </c>
      <c r="K208" s="1" t="s">
        <v>20</v>
      </c>
    </row>
    <row r="209" ht="15.75" customHeight="1">
      <c r="A209" s="1">
        <v>11269.0</v>
      </c>
      <c r="B209" s="1" t="s">
        <v>27</v>
      </c>
      <c r="C209" s="1" t="s">
        <v>23</v>
      </c>
      <c r="E209" s="1" t="s">
        <v>24</v>
      </c>
      <c r="F209" s="1" t="s">
        <v>19</v>
      </c>
      <c r="G209" s="1">
        <v>5.0</v>
      </c>
      <c r="H209" s="1" t="s">
        <v>18</v>
      </c>
      <c r="I209" s="1" t="s">
        <v>268</v>
      </c>
      <c r="J209" s="2">
        <v>44016.0</v>
      </c>
      <c r="K209" s="1" t="s">
        <v>20</v>
      </c>
    </row>
    <row r="210" ht="15.75" customHeight="1">
      <c r="A210" s="1">
        <v>11239.0</v>
      </c>
      <c r="B210" s="1" t="s">
        <v>27</v>
      </c>
      <c r="C210" s="1" t="s">
        <v>23</v>
      </c>
      <c r="E210" s="1" t="s">
        <v>24</v>
      </c>
      <c r="F210" s="1" t="s">
        <v>19</v>
      </c>
      <c r="G210" s="1">
        <v>0.0</v>
      </c>
      <c r="H210" s="1" t="s">
        <v>18</v>
      </c>
      <c r="I210" s="1" t="s">
        <v>19</v>
      </c>
      <c r="J210" s="2">
        <v>44016.0</v>
      </c>
      <c r="K210" s="1" t="s">
        <v>20</v>
      </c>
    </row>
    <row r="211" ht="15.75" customHeight="1">
      <c r="A211" s="1">
        <v>11195.0</v>
      </c>
      <c r="B211" s="1" t="s">
        <v>27</v>
      </c>
      <c r="C211" s="1" t="s">
        <v>23</v>
      </c>
      <c r="E211" s="1" t="s">
        <v>24</v>
      </c>
      <c r="F211" s="1" t="s">
        <v>19</v>
      </c>
      <c r="G211" s="1">
        <v>5.0</v>
      </c>
      <c r="H211" s="1" t="s">
        <v>18</v>
      </c>
      <c r="I211" s="1" t="s">
        <v>269</v>
      </c>
      <c r="J211" s="2">
        <v>44016.0</v>
      </c>
      <c r="K211" s="1" t="s">
        <v>20</v>
      </c>
    </row>
    <row r="212" ht="15.75" customHeight="1">
      <c r="A212" s="1">
        <v>11141.0</v>
      </c>
      <c r="B212" s="1" t="s">
        <v>27</v>
      </c>
      <c r="C212" s="1" t="s">
        <v>23</v>
      </c>
      <c r="E212" s="1" t="s">
        <v>24</v>
      </c>
      <c r="F212" s="1" t="s">
        <v>19</v>
      </c>
      <c r="G212" s="1">
        <v>0.0</v>
      </c>
      <c r="H212" s="1" t="s">
        <v>18</v>
      </c>
      <c r="I212" s="1" t="s">
        <v>19</v>
      </c>
      <c r="J212" s="2">
        <v>44016.0</v>
      </c>
      <c r="K212" s="1" t="s">
        <v>20</v>
      </c>
    </row>
    <row r="213" ht="15.75" customHeight="1">
      <c r="A213" s="1">
        <v>11241.0</v>
      </c>
      <c r="B213" s="1" t="s">
        <v>27</v>
      </c>
      <c r="C213" s="1" t="s">
        <v>23</v>
      </c>
      <c r="E213" s="1" t="s">
        <v>24</v>
      </c>
      <c r="F213" s="1" t="s">
        <v>19</v>
      </c>
      <c r="G213" s="1">
        <v>5.0</v>
      </c>
      <c r="H213" s="1" t="s">
        <v>18</v>
      </c>
      <c r="I213" s="1" t="s">
        <v>258</v>
      </c>
      <c r="J213" s="2">
        <v>44016.0</v>
      </c>
      <c r="K213" s="1" t="s">
        <v>20</v>
      </c>
    </row>
    <row r="214" ht="15.75" customHeight="1">
      <c r="A214" s="1">
        <v>11221.0</v>
      </c>
      <c r="B214" s="1" t="s">
        <v>27</v>
      </c>
      <c r="C214" s="1" t="s">
        <v>23</v>
      </c>
      <c r="E214" s="1" t="s">
        <v>24</v>
      </c>
      <c r="F214" s="1" t="s">
        <v>19</v>
      </c>
      <c r="G214" s="1">
        <v>5.0</v>
      </c>
      <c r="H214" s="1" t="s">
        <v>18</v>
      </c>
      <c r="I214" s="1" t="s">
        <v>270</v>
      </c>
      <c r="J214" s="2">
        <v>44016.0</v>
      </c>
      <c r="K214" s="1" t="s">
        <v>20</v>
      </c>
    </row>
    <row r="215" ht="15.75" customHeight="1">
      <c r="A215" s="1">
        <v>11225.0</v>
      </c>
      <c r="B215" s="1" t="s">
        <v>27</v>
      </c>
      <c r="C215" s="1" t="s">
        <v>23</v>
      </c>
      <c r="E215" s="1" t="s">
        <v>24</v>
      </c>
      <c r="F215" s="1" t="s">
        <v>19</v>
      </c>
      <c r="G215" s="1">
        <v>9.0</v>
      </c>
      <c r="H215" s="1" t="s">
        <v>18</v>
      </c>
      <c r="I215" s="1" t="s">
        <v>271</v>
      </c>
      <c r="J215" s="2">
        <v>44016.0</v>
      </c>
      <c r="K215" s="1" t="s">
        <v>20</v>
      </c>
    </row>
    <row r="216" ht="15.75" customHeight="1">
      <c r="A216" s="1">
        <v>11166.0</v>
      </c>
      <c r="B216" s="1" t="s">
        <v>27</v>
      </c>
      <c r="C216" s="1" t="s">
        <v>23</v>
      </c>
      <c r="E216" s="1" t="s">
        <v>24</v>
      </c>
      <c r="F216" s="1" t="s">
        <v>272</v>
      </c>
      <c r="G216" s="1">
        <v>5.0</v>
      </c>
      <c r="H216" s="1" t="s">
        <v>18</v>
      </c>
      <c r="I216" s="1" t="s">
        <v>273</v>
      </c>
      <c r="J216" s="2">
        <v>44016.0</v>
      </c>
      <c r="K216" s="1" t="s">
        <v>20</v>
      </c>
    </row>
    <row r="217" ht="15.75" customHeight="1">
      <c r="A217" s="1">
        <v>11224.0</v>
      </c>
      <c r="B217" s="1" t="s">
        <v>27</v>
      </c>
      <c r="C217" s="1" t="s">
        <v>23</v>
      </c>
      <c r="E217" s="1" t="s">
        <v>24</v>
      </c>
      <c r="F217" s="1" t="s">
        <v>19</v>
      </c>
      <c r="G217" s="1">
        <v>5.0</v>
      </c>
      <c r="H217" s="1" t="s">
        <v>274</v>
      </c>
      <c r="I217" s="1" t="s">
        <v>261</v>
      </c>
      <c r="J217" s="2">
        <v>44016.0</v>
      </c>
      <c r="K217" s="1" t="s">
        <v>20</v>
      </c>
    </row>
    <row r="218" ht="15.75" customHeight="1">
      <c r="A218" s="1">
        <v>11167.0</v>
      </c>
      <c r="B218" s="1" t="s">
        <v>27</v>
      </c>
      <c r="C218" s="1" t="s">
        <v>14</v>
      </c>
      <c r="D218" s="1" t="s">
        <v>275</v>
      </c>
      <c r="E218" s="1" t="s">
        <v>24</v>
      </c>
      <c r="F218" s="1" t="s">
        <v>19</v>
      </c>
      <c r="G218" s="1">
        <v>0.0</v>
      </c>
      <c r="H218" s="1" t="s">
        <v>18</v>
      </c>
      <c r="I218" s="1" t="s">
        <v>19</v>
      </c>
      <c r="J218" s="2">
        <v>44016.0</v>
      </c>
      <c r="K218" s="1" t="s">
        <v>20</v>
      </c>
      <c r="L218" s="1">
        <f>SEARCH(",",D218)</f>
        <v>10</v>
      </c>
      <c r="M218" s="1" t="str">
        <f>MID(D218,1,L218-1)</f>
        <v>54.357409</v>
      </c>
      <c r="N218" s="1" t="str">
        <f>MID(D218,L218+2,20)</f>
        <v>18.583344</v>
      </c>
    </row>
    <row r="219" ht="15.75" customHeight="1">
      <c r="A219" s="1">
        <v>11194.0</v>
      </c>
      <c r="B219" s="1" t="s">
        <v>27</v>
      </c>
      <c r="C219" s="1" t="s">
        <v>23</v>
      </c>
      <c r="E219" s="1" t="s">
        <v>24</v>
      </c>
      <c r="F219" s="1" t="s">
        <v>19</v>
      </c>
      <c r="G219" s="1">
        <v>9.0</v>
      </c>
      <c r="H219" s="1" t="s">
        <v>18</v>
      </c>
      <c r="I219" s="1" t="s">
        <v>19</v>
      </c>
      <c r="J219" s="2">
        <v>44016.0</v>
      </c>
      <c r="K219" s="1" t="s">
        <v>20</v>
      </c>
    </row>
    <row r="220" ht="15.75" customHeight="1">
      <c r="A220" s="1">
        <v>11359.0</v>
      </c>
      <c r="B220" s="1" t="s">
        <v>27</v>
      </c>
      <c r="C220" s="1" t="s">
        <v>23</v>
      </c>
      <c r="E220" s="1" t="s">
        <v>24</v>
      </c>
      <c r="F220" s="1" t="s">
        <v>19</v>
      </c>
      <c r="G220" s="1">
        <v>0.0</v>
      </c>
      <c r="H220" s="1" t="s">
        <v>18</v>
      </c>
      <c r="I220" s="1" t="s">
        <v>19</v>
      </c>
      <c r="J220" s="2">
        <v>44016.0</v>
      </c>
      <c r="K220" s="1" t="s">
        <v>20</v>
      </c>
    </row>
    <row r="221" ht="15.75" customHeight="1">
      <c r="A221" s="1">
        <v>11190.0</v>
      </c>
      <c r="B221" s="1" t="s">
        <v>27</v>
      </c>
      <c r="C221" s="1" t="s">
        <v>14</v>
      </c>
      <c r="D221" s="1" t="s">
        <v>276</v>
      </c>
      <c r="E221" s="1" t="s">
        <v>24</v>
      </c>
      <c r="F221" s="1" t="s">
        <v>19</v>
      </c>
      <c r="G221" s="1">
        <v>5.0</v>
      </c>
      <c r="H221" s="1" t="s">
        <v>18</v>
      </c>
      <c r="I221" s="1" t="s">
        <v>277</v>
      </c>
      <c r="J221" s="2">
        <v>44016.0</v>
      </c>
      <c r="K221" s="1" t="s">
        <v>20</v>
      </c>
      <c r="L221" s="1">
        <f t="shared" ref="L221:L222" si="40">SEARCH(",",D221)</f>
        <v>10</v>
      </c>
      <c r="M221" s="1" t="str">
        <f t="shared" ref="M221:M222" si="41">MID(D221,1,L221-1)</f>
        <v>54.355280</v>
      </c>
      <c r="N221" s="1" t="str">
        <f t="shared" ref="N221:N222" si="42">MID(D221,L221+2,20)</f>
        <v>18.577652</v>
      </c>
    </row>
    <row r="222" ht="15.75" customHeight="1">
      <c r="A222" s="1">
        <v>11251.0</v>
      </c>
      <c r="B222" s="1" t="s">
        <v>27</v>
      </c>
      <c r="C222" s="1" t="s">
        <v>14</v>
      </c>
      <c r="D222" s="1" t="s">
        <v>278</v>
      </c>
      <c r="E222" s="1" t="s">
        <v>24</v>
      </c>
      <c r="F222" s="1" t="s">
        <v>19</v>
      </c>
      <c r="G222" s="1">
        <v>9.0</v>
      </c>
      <c r="H222" s="1" t="s">
        <v>18</v>
      </c>
      <c r="I222" s="1" t="s">
        <v>279</v>
      </c>
      <c r="J222" s="2">
        <v>44016.0</v>
      </c>
      <c r="K222" s="1" t="s">
        <v>20</v>
      </c>
      <c r="L222" s="1">
        <f t="shared" si="40"/>
        <v>10</v>
      </c>
      <c r="M222" s="1" t="str">
        <f t="shared" si="41"/>
        <v>54.350573</v>
      </c>
      <c r="N222" s="1" t="str">
        <f t="shared" si="42"/>
        <v>18.559350</v>
      </c>
    </row>
    <row r="223" ht="15.75" customHeight="1">
      <c r="A223" s="1">
        <v>11191.0</v>
      </c>
      <c r="B223" s="1" t="s">
        <v>27</v>
      </c>
      <c r="C223" s="1" t="s">
        <v>23</v>
      </c>
      <c r="E223" s="1" t="s">
        <v>24</v>
      </c>
      <c r="F223" s="1" t="s">
        <v>280</v>
      </c>
      <c r="G223" s="1">
        <v>9.0</v>
      </c>
      <c r="H223" s="1" t="s">
        <v>161</v>
      </c>
      <c r="I223" s="1" t="s">
        <v>281</v>
      </c>
      <c r="J223" s="2">
        <v>44016.0</v>
      </c>
      <c r="K223" s="1" t="s">
        <v>20</v>
      </c>
    </row>
    <row r="224" ht="15.75" customHeight="1">
      <c r="A224" s="1">
        <v>11210.0</v>
      </c>
      <c r="B224" s="1" t="s">
        <v>27</v>
      </c>
      <c r="C224" s="1" t="s">
        <v>23</v>
      </c>
      <c r="E224" s="1" t="s">
        <v>24</v>
      </c>
      <c r="F224" s="1" t="s">
        <v>19</v>
      </c>
      <c r="G224" s="1">
        <v>5.0</v>
      </c>
      <c r="H224" s="1" t="s">
        <v>18</v>
      </c>
      <c r="I224" s="1" t="s">
        <v>19</v>
      </c>
      <c r="J224" s="2">
        <v>44016.0</v>
      </c>
      <c r="K224" s="1" t="s">
        <v>20</v>
      </c>
    </row>
    <row r="225" ht="15.75" customHeight="1">
      <c r="A225" s="1">
        <v>11001.0</v>
      </c>
      <c r="B225" s="1" t="s">
        <v>27</v>
      </c>
      <c r="C225" s="1" t="s">
        <v>23</v>
      </c>
      <c r="E225" s="1" t="s">
        <v>16</v>
      </c>
      <c r="F225" s="1" t="s">
        <v>282</v>
      </c>
      <c r="G225" s="1">
        <v>9.0</v>
      </c>
      <c r="H225" s="1" t="s">
        <v>31</v>
      </c>
      <c r="I225" s="1" t="s">
        <v>176</v>
      </c>
      <c r="J225" s="2">
        <v>44017.0</v>
      </c>
      <c r="K225" s="1" t="s">
        <v>20</v>
      </c>
    </row>
    <row r="226" ht="15.75" customHeight="1">
      <c r="A226" s="1">
        <v>11027.0</v>
      </c>
      <c r="B226" s="1" t="s">
        <v>27</v>
      </c>
      <c r="C226" s="1" t="s">
        <v>14</v>
      </c>
      <c r="D226" s="1" t="s">
        <v>283</v>
      </c>
      <c r="E226" s="1" t="s">
        <v>24</v>
      </c>
      <c r="F226" s="1" t="s">
        <v>284</v>
      </c>
      <c r="G226" s="1">
        <v>5.0</v>
      </c>
      <c r="H226" s="1" t="s">
        <v>75</v>
      </c>
      <c r="I226" s="1" t="s">
        <v>285</v>
      </c>
      <c r="J226" s="2">
        <v>44017.0</v>
      </c>
      <c r="K226" s="1" t="s">
        <v>20</v>
      </c>
      <c r="L226" s="1">
        <f t="shared" ref="L226:L230" si="43">SEARCH(",",D226)</f>
        <v>11</v>
      </c>
      <c r="M226" s="1" t="str">
        <f t="shared" ref="M226:M230" si="44">MID(D226,1,L226-1)</f>
        <v>54.3778894</v>
      </c>
      <c r="N226" s="1" t="str">
        <f t="shared" ref="N226:N230" si="45">MID(D226,L226+2,20)</f>
        <v>18.6072549</v>
      </c>
    </row>
    <row r="227" ht="15.75" customHeight="1">
      <c r="A227" s="1">
        <v>11114.0</v>
      </c>
      <c r="B227" s="1" t="s">
        <v>27</v>
      </c>
      <c r="C227" s="1" t="s">
        <v>14</v>
      </c>
      <c r="D227" s="1" t="s">
        <v>286</v>
      </c>
      <c r="E227" s="1" t="s">
        <v>24</v>
      </c>
      <c r="F227" s="1" t="s">
        <v>19</v>
      </c>
      <c r="G227" s="1">
        <v>9.0</v>
      </c>
      <c r="H227" s="1" t="s">
        <v>18</v>
      </c>
      <c r="I227" s="1" t="s">
        <v>287</v>
      </c>
      <c r="J227" s="2">
        <v>44017.0</v>
      </c>
      <c r="K227" s="1" t="s">
        <v>20</v>
      </c>
      <c r="L227" s="1">
        <f t="shared" si="43"/>
        <v>10</v>
      </c>
      <c r="M227" s="1" t="str">
        <f t="shared" si="44"/>
        <v>54.372089</v>
      </c>
      <c r="N227" s="1" t="str">
        <f t="shared" si="45"/>
        <v>18.6256172</v>
      </c>
    </row>
    <row r="228" ht="15.75" customHeight="1">
      <c r="A228" s="1">
        <v>11137.0</v>
      </c>
      <c r="B228" s="1" t="s">
        <v>27</v>
      </c>
      <c r="C228" s="1" t="s">
        <v>14</v>
      </c>
      <c r="D228" s="1" t="s">
        <v>288</v>
      </c>
      <c r="E228" s="1" t="s">
        <v>24</v>
      </c>
      <c r="F228" s="1" t="s">
        <v>189</v>
      </c>
      <c r="G228" s="1">
        <v>9.0</v>
      </c>
      <c r="H228" s="1" t="s">
        <v>113</v>
      </c>
      <c r="I228" s="1" t="s">
        <v>289</v>
      </c>
      <c r="J228" s="2">
        <v>44017.0</v>
      </c>
      <c r="K228" s="1" t="s">
        <v>20</v>
      </c>
      <c r="L228" s="1">
        <f t="shared" si="43"/>
        <v>11</v>
      </c>
      <c r="M228" s="1" t="str">
        <f t="shared" si="44"/>
        <v>54.3723947</v>
      </c>
      <c r="N228" s="1" t="str">
        <f t="shared" si="45"/>
        <v>18.6200981</v>
      </c>
    </row>
    <row r="229" ht="22.5" customHeight="1">
      <c r="A229" s="1">
        <v>11142.0</v>
      </c>
      <c r="B229" s="1" t="s">
        <v>27</v>
      </c>
      <c r="C229" s="1" t="s">
        <v>23</v>
      </c>
      <c r="D229" s="1" t="s">
        <v>290</v>
      </c>
      <c r="E229" s="1" t="s">
        <v>24</v>
      </c>
      <c r="F229" s="1" t="s">
        <v>189</v>
      </c>
      <c r="G229" s="1">
        <v>5.0</v>
      </c>
      <c r="H229" s="1" t="s">
        <v>31</v>
      </c>
      <c r="I229" s="1" t="s">
        <v>176</v>
      </c>
      <c r="J229" s="2">
        <v>44017.0</v>
      </c>
      <c r="K229" s="1" t="s">
        <v>20</v>
      </c>
      <c r="L229" s="1">
        <f t="shared" si="43"/>
        <v>11</v>
      </c>
      <c r="M229" s="1" t="str">
        <f t="shared" si="44"/>
        <v>54.3700155</v>
      </c>
      <c r="N229" s="1" t="str">
        <f t="shared" si="45"/>
        <v>18.6105826</v>
      </c>
    </row>
    <row r="230" ht="15.75" customHeight="1">
      <c r="A230" s="1">
        <v>11147.0</v>
      </c>
      <c r="B230" s="1" t="s">
        <v>27</v>
      </c>
      <c r="C230" s="1" t="s">
        <v>23</v>
      </c>
      <c r="D230" s="1" t="s">
        <v>291</v>
      </c>
      <c r="E230" s="1" t="s">
        <v>24</v>
      </c>
      <c r="F230" s="1" t="s">
        <v>292</v>
      </c>
      <c r="G230" s="1">
        <v>5.0</v>
      </c>
      <c r="H230" s="1" t="s">
        <v>31</v>
      </c>
      <c r="I230" s="1" t="s">
        <v>176</v>
      </c>
      <c r="J230" s="2">
        <v>44017.0</v>
      </c>
      <c r="K230" s="1" t="s">
        <v>20</v>
      </c>
      <c r="L230" s="1">
        <f t="shared" si="43"/>
        <v>11</v>
      </c>
      <c r="M230" s="1" t="str">
        <f t="shared" si="44"/>
        <v>54.3684126</v>
      </c>
      <c r="N230" s="1" t="str">
        <f t="shared" si="45"/>
        <v>18.629879</v>
      </c>
    </row>
    <row r="231" ht="15.75" customHeight="1">
      <c r="A231" s="1">
        <v>11156.0</v>
      </c>
      <c r="B231" s="1" t="s">
        <v>27</v>
      </c>
      <c r="C231" s="1" t="s">
        <v>23</v>
      </c>
      <c r="E231" s="1" t="s">
        <v>24</v>
      </c>
      <c r="F231" s="1" t="s">
        <v>19</v>
      </c>
      <c r="G231" s="1">
        <v>0.0</v>
      </c>
      <c r="H231" s="1" t="s">
        <v>18</v>
      </c>
      <c r="I231" s="1" t="s">
        <v>170</v>
      </c>
      <c r="J231" s="2">
        <v>44017.0</v>
      </c>
      <c r="K231" s="1" t="s">
        <v>20</v>
      </c>
    </row>
    <row r="232" ht="15.75" customHeight="1">
      <c r="A232" s="1">
        <v>11158.0</v>
      </c>
      <c r="B232" s="1" t="s">
        <v>27</v>
      </c>
      <c r="C232" s="1" t="s">
        <v>14</v>
      </c>
      <c r="D232" s="1" t="s">
        <v>293</v>
      </c>
      <c r="E232" s="1" t="s">
        <v>24</v>
      </c>
      <c r="F232" s="1" t="s">
        <v>294</v>
      </c>
      <c r="G232" s="1">
        <v>5.0</v>
      </c>
      <c r="H232" s="1" t="s">
        <v>31</v>
      </c>
      <c r="I232" s="1" t="s">
        <v>176</v>
      </c>
      <c r="J232" s="2">
        <v>44017.0</v>
      </c>
      <c r="K232" s="1" t="s">
        <v>20</v>
      </c>
      <c r="L232" s="1">
        <f t="shared" ref="L232:L233" si="46">SEARCH(",",D232)</f>
        <v>11</v>
      </c>
      <c r="M232" s="1" t="str">
        <f t="shared" ref="M232:M233" si="47">MID(D232,1,L232-1)</f>
        <v>54.3783691</v>
      </c>
      <c r="N232" s="1" t="str">
        <f t="shared" ref="N232:N233" si="48">MID(D232,L232+2,20)</f>
        <v>18.6074972</v>
      </c>
    </row>
    <row r="233" ht="15.75" customHeight="1">
      <c r="A233" s="1">
        <v>11159.0</v>
      </c>
      <c r="B233" s="1" t="s">
        <v>27</v>
      </c>
      <c r="C233" s="1" t="s">
        <v>14</v>
      </c>
      <c r="D233" s="1" t="s">
        <v>295</v>
      </c>
      <c r="E233" s="1" t="s">
        <v>24</v>
      </c>
      <c r="F233" s="1" t="s">
        <v>19</v>
      </c>
      <c r="G233" s="1">
        <v>8.0</v>
      </c>
      <c r="H233" s="1" t="s">
        <v>161</v>
      </c>
      <c r="I233" s="1" t="s">
        <v>296</v>
      </c>
      <c r="J233" s="2">
        <v>44017.0</v>
      </c>
      <c r="K233" s="1" t="s">
        <v>20</v>
      </c>
      <c r="L233" s="1">
        <f t="shared" si="46"/>
        <v>11</v>
      </c>
      <c r="M233" s="1" t="str">
        <f t="shared" si="47"/>
        <v>54.3753717</v>
      </c>
      <c r="N233" s="1" t="str">
        <f t="shared" si="48"/>
        <v>18.6142677</v>
      </c>
    </row>
    <row r="234" ht="15.75" customHeight="1">
      <c r="A234" s="1">
        <v>11164.0</v>
      </c>
      <c r="B234" s="1" t="s">
        <v>27</v>
      </c>
      <c r="C234" s="1" t="s">
        <v>23</v>
      </c>
      <c r="E234" s="1" t="s">
        <v>24</v>
      </c>
      <c r="F234" s="1" t="s">
        <v>297</v>
      </c>
      <c r="G234" s="1">
        <v>5.0</v>
      </c>
      <c r="H234" s="1" t="s">
        <v>31</v>
      </c>
      <c r="I234" s="1" t="s">
        <v>298</v>
      </c>
      <c r="J234" s="2">
        <v>44017.0</v>
      </c>
      <c r="K234" s="1" t="s">
        <v>20</v>
      </c>
    </row>
    <row r="235" ht="15.75" customHeight="1">
      <c r="A235" s="1">
        <v>11123.0</v>
      </c>
      <c r="B235" s="1" t="s">
        <v>27</v>
      </c>
      <c r="C235" s="1" t="s">
        <v>23</v>
      </c>
      <c r="E235" s="1" t="s">
        <v>24</v>
      </c>
      <c r="F235" s="1" t="s">
        <v>231</v>
      </c>
      <c r="G235" s="1">
        <v>5.0</v>
      </c>
      <c r="H235" s="1" t="s">
        <v>18</v>
      </c>
      <c r="I235" s="1" t="s">
        <v>147</v>
      </c>
      <c r="J235" s="2">
        <v>44017.0</v>
      </c>
      <c r="K235" s="1" t="s">
        <v>20</v>
      </c>
    </row>
    <row r="236" ht="15.75" customHeight="1">
      <c r="A236" s="1">
        <v>11132.0</v>
      </c>
      <c r="B236" s="1" t="s">
        <v>27</v>
      </c>
      <c r="C236" s="1" t="s">
        <v>14</v>
      </c>
      <c r="D236" s="1" t="s">
        <v>299</v>
      </c>
      <c r="E236" s="1" t="s">
        <v>24</v>
      </c>
      <c r="F236" s="1" t="s">
        <v>300</v>
      </c>
      <c r="G236" s="1">
        <v>5.0</v>
      </c>
      <c r="H236" s="1" t="s">
        <v>18</v>
      </c>
      <c r="I236" s="1" t="s">
        <v>147</v>
      </c>
      <c r="J236" s="2">
        <v>44017.0</v>
      </c>
      <c r="K236" s="1" t="s">
        <v>20</v>
      </c>
      <c r="L236" s="1">
        <f>SEARCH(",",D236)</f>
        <v>11</v>
      </c>
      <c r="M236" s="1" t="str">
        <f>MID(D236,1,L236-1)</f>
        <v>54.3810378</v>
      </c>
      <c r="N236" s="1" t="str">
        <f>MID(D236,L236+2,20)</f>
        <v>18.6136447</v>
      </c>
    </row>
    <row r="237" ht="15.75" customHeight="1">
      <c r="A237" s="1">
        <v>11151.0</v>
      </c>
      <c r="B237" s="1" t="s">
        <v>27</v>
      </c>
      <c r="C237" s="1" t="s">
        <v>23</v>
      </c>
      <c r="E237" s="1" t="s">
        <v>24</v>
      </c>
      <c r="F237" s="1" t="s">
        <v>217</v>
      </c>
      <c r="G237" s="1">
        <v>5.0</v>
      </c>
      <c r="H237" s="1" t="s">
        <v>31</v>
      </c>
      <c r="I237" s="1" t="s">
        <v>301</v>
      </c>
      <c r="J237" s="2">
        <v>44017.0</v>
      </c>
      <c r="K237" s="1" t="s">
        <v>20</v>
      </c>
    </row>
    <row r="238" ht="15.75" customHeight="1">
      <c r="A238" s="1">
        <v>11367.0</v>
      </c>
      <c r="B238" s="1" t="s">
        <v>27</v>
      </c>
      <c r="C238" s="1" t="s">
        <v>23</v>
      </c>
      <c r="E238" s="1" t="s">
        <v>24</v>
      </c>
      <c r="F238" s="1" t="s">
        <v>302</v>
      </c>
      <c r="G238" s="1">
        <v>0.0</v>
      </c>
      <c r="H238" s="1" t="s">
        <v>18</v>
      </c>
      <c r="I238" s="1" t="s">
        <v>170</v>
      </c>
      <c r="J238" s="2">
        <v>44017.0</v>
      </c>
      <c r="K238" s="1" t="s">
        <v>20</v>
      </c>
    </row>
    <row r="239" ht="15.75" customHeight="1">
      <c r="A239" s="1">
        <v>11188.0</v>
      </c>
      <c r="B239" s="1" t="s">
        <v>27</v>
      </c>
      <c r="C239" s="1" t="s">
        <v>23</v>
      </c>
      <c r="E239" s="1" t="s">
        <v>24</v>
      </c>
      <c r="F239" s="1" t="s">
        <v>19</v>
      </c>
      <c r="G239" s="1">
        <v>5.0</v>
      </c>
      <c r="H239" s="1" t="s">
        <v>31</v>
      </c>
      <c r="I239" s="1" t="s">
        <v>303</v>
      </c>
      <c r="J239" s="2">
        <v>44017.0</v>
      </c>
      <c r="K239" s="1" t="s">
        <v>20</v>
      </c>
    </row>
    <row r="240" ht="15.75" customHeight="1">
      <c r="A240" s="1">
        <v>11189.0</v>
      </c>
      <c r="B240" s="1" t="s">
        <v>27</v>
      </c>
      <c r="C240" s="1" t="s">
        <v>14</v>
      </c>
      <c r="D240" s="1" t="s">
        <v>304</v>
      </c>
      <c r="E240" s="1" t="s">
        <v>24</v>
      </c>
      <c r="F240" s="1" t="s">
        <v>19</v>
      </c>
      <c r="G240" s="1">
        <v>9.0</v>
      </c>
      <c r="H240" s="1" t="s">
        <v>18</v>
      </c>
      <c r="I240" s="1" t="s">
        <v>305</v>
      </c>
      <c r="J240" s="2">
        <v>44017.0</v>
      </c>
      <c r="K240" s="1" t="s">
        <v>20</v>
      </c>
      <c r="L240" s="1">
        <f>SEARCH(",",D240)</f>
        <v>11</v>
      </c>
      <c r="M240" s="1" t="str">
        <f>MID(D240,1,L240-1)</f>
        <v>54.3703482</v>
      </c>
      <c r="N240" s="1" t="str">
        <f>MID(D240,L240+2,20)</f>
        <v>18.6160444</v>
      </c>
    </row>
    <row r="241" ht="15.75" customHeight="1">
      <c r="A241" s="1">
        <v>11192.0</v>
      </c>
      <c r="B241" s="1" t="s">
        <v>27</v>
      </c>
      <c r="C241" s="1" t="s">
        <v>23</v>
      </c>
      <c r="E241" s="1" t="s">
        <v>24</v>
      </c>
      <c r="F241" s="1" t="s">
        <v>19</v>
      </c>
      <c r="G241" s="1">
        <v>5.0</v>
      </c>
      <c r="H241" s="1" t="s">
        <v>75</v>
      </c>
      <c r="I241" s="1" t="s">
        <v>306</v>
      </c>
      <c r="J241" s="2">
        <v>44017.0</v>
      </c>
      <c r="K241" s="1" t="s">
        <v>20</v>
      </c>
    </row>
    <row r="242" ht="15.75" customHeight="1">
      <c r="A242" s="1">
        <v>11203.0</v>
      </c>
      <c r="B242" s="1" t="s">
        <v>27</v>
      </c>
      <c r="C242" s="1" t="s">
        <v>23</v>
      </c>
      <c r="E242" s="1" t="s">
        <v>24</v>
      </c>
      <c r="F242" s="1" t="s">
        <v>19</v>
      </c>
      <c r="G242" s="1">
        <v>5.0</v>
      </c>
      <c r="H242" s="1" t="s">
        <v>18</v>
      </c>
      <c r="I242" s="1" t="s">
        <v>194</v>
      </c>
      <c r="J242" s="2">
        <v>44017.0</v>
      </c>
      <c r="K242" s="1" t="s">
        <v>20</v>
      </c>
    </row>
    <row r="243" ht="15.75" customHeight="1">
      <c r="A243" s="1">
        <v>11207.0</v>
      </c>
      <c r="B243" s="1" t="s">
        <v>27</v>
      </c>
      <c r="C243" s="1" t="s">
        <v>23</v>
      </c>
      <c r="E243" s="1" t="s">
        <v>24</v>
      </c>
      <c r="F243" s="1" t="s">
        <v>284</v>
      </c>
      <c r="G243" s="1">
        <v>5.0</v>
      </c>
      <c r="H243" s="1" t="s">
        <v>31</v>
      </c>
      <c r="I243" s="1" t="s">
        <v>307</v>
      </c>
      <c r="J243" s="2">
        <v>44017.0</v>
      </c>
      <c r="K243" s="1" t="s">
        <v>20</v>
      </c>
    </row>
    <row r="244" ht="15.75" customHeight="1">
      <c r="A244" s="1">
        <v>11209.0</v>
      </c>
      <c r="B244" s="1" t="s">
        <v>27</v>
      </c>
      <c r="C244" s="1" t="s">
        <v>23</v>
      </c>
      <c r="E244" s="1" t="s">
        <v>24</v>
      </c>
      <c r="F244" s="1" t="s">
        <v>189</v>
      </c>
      <c r="G244" s="1">
        <v>9.0</v>
      </c>
      <c r="H244" s="1" t="s">
        <v>31</v>
      </c>
      <c r="I244" s="1" t="s">
        <v>307</v>
      </c>
      <c r="J244" s="2">
        <v>44017.0</v>
      </c>
      <c r="K244" s="1" t="s">
        <v>20</v>
      </c>
    </row>
    <row r="245" ht="15.75" customHeight="1">
      <c r="A245" s="1">
        <v>11223.0</v>
      </c>
      <c r="B245" s="1" t="s">
        <v>27</v>
      </c>
      <c r="C245" s="1" t="s">
        <v>23</v>
      </c>
      <c r="E245" s="1" t="s">
        <v>24</v>
      </c>
      <c r="F245" s="1" t="s">
        <v>19</v>
      </c>
      <c r="G245" s="1">
        <v>5.0</v>
      </c>
      <c r="H245" s="1" t="s">
        <v>18</v>
      </c>
      <c r="I245" s="1" t="s">
        <v>308</v>
      </c>
      <c r="J245" s="2">
        <v>44017.0</v>
      </c>
      <c r="K245" s="1" t="s">
        <v>20</v>
      </c>
    </row>
    <row r="246" ht="15.75" customHeight="1">
      <c r="A246" s="1">
        <v>11291.0</v>
      </c>
      <c r="B246" s="1" t="s">
        <v>27</v>
      </c>
      <c r="C246" s="1" t="s">
        <v>23</v>
      </c>
      <c r="E246" s="1" t="s">
        <v>24</v>
      </c>
      <c r="F246" s="1" t="s">
        <v>292</v>
      </c>
      <c r="G246" s="1">
        <v>5.0</v>
      </c>
      <c r="H246" s="1" t="s">
        <v>31</v>
      </c>
      <c r="I246" s="1" t="s">
        <v>309</v>
      </c>
      <c r="J246" s="2">
        <v>44017.0</v>
      </c>
      <c r="K246" s="1" t="s">
        <v>20</v>
      </c>
    </row>
    <row r="247" ht="15.75" customHeight="1">
      <c r="A247" s="1">
        <v>11321.0</v>
      </c>
      <c r="B247" s="1" t="s">
        <v>27</v>
      </c>
      <c r="C247" s="1" t="s">
        <v>23</v>
      </c>
      <c r="E247" s="1" t="s">
        <v>24</v>
      </c>
      <c r="F247" s="1" t="s">
        <v>19</v>
      </c>
      <c r="G247" s="1">
        <v>5.0</v>
      </c>
      <c r="H247" s="1" t="s">
        <v>68</v>
      </c>
      <c r="I247" s="1" t="s">
        <v>310</v>
      </c>
      <c r="J247" s="2">
        <v>44017.0</v>
      </c>
      <c r="K247" s="1" t="s">
        <v>20</v>
      </c>
    </row>
    <row r="248" ht="15.75" customHeight="1">
      <c r="A248" s="1">
        <v>11322.0</v>
      </c>
      <c r="B248" s="1" t="s">
        <v>27</v>
      </c>
      <c r="C248" s="1" t="s">
        <v>23</v>
      </c>
      <c r="E248" s="1" t="s">
        <v>24</v>
      </c>
      <c r="F248" s="1" t="s">
        <v>19</v>
      </c>
      <c r="G248" s="1">
        <v>0.0</v>
      </c>
      <c r="H248" s="1" t="s">
        <v>18</v>
      </c>
      <c r="I248" s="1" t="s">
        <v>170</v>
      </c>
      <c r="J248" s="2">
        <v>44017.0</v>
      </c>
      <c r="K248" s="1" t="s">
        <v>20</v>
      </c>
    </row>
    <row r="249" ht="15.75" customHeight="1">
      <c r="A249" s="1">
        <v>11332.0</v>
      </c>
      <c r="B249" s="1" t="s">
        <v>27</v>
      </c>
      <c r="C249" s="1" t="s">
        <v>14</v>
      </c>
      <c r="D249" s="1" t="s">
        <v>311</v>
      </c>
      <c r="E249" s="1" t="s">
        <v>24</v>
      </c>
      <c r="F249" s="1" t="s">
        <v>217</v>
      </c>
      <c r="G249" s="1">
        <v>9.0</v>
      </c>
      <c r="H249" s="1" t="s">
        <v>161</v>
      </c>
      <c r="I249" s="1" t="s">
        <v>312</v>
      </c>
      <c r="J249" s="2">
        <v>44017.0</v>
      </c>
      <c r="K249" s="1" t="s">
        <v>20</v>
      </c>
      <c r="L249" s="1">
        <f t="shared" ref="L249:L252" si="49">SEARCH(",",D249)</f>
        <v>11</v>
      </c>
      <c r="M249" s="1" t="str">
        <f t="shared" ref="M249:M252" si="50">MID(D249,1,L249-1)</f>
        <v>54.3800293</v>
      </c>
      <c r="N249" s="1" t="str">
        <f t="shared" ref="N249:N252" si="51">MID(D249,L249+2,20)</f>
        <v>18.6036697</v>
      </c>
    </row>
    <row r="250" ht="15.75" customHeight="1">
      <c r="A250" s="1">
        <v>11338.0</v>
      </c>
      <c r="B250" s="1" t="s">
        <v>27</v>
      </c>
      <c r="C250" s="1" t="s">
        <v>14</v>
      </c>
      <c r="D250" s="1" t="s">
        <v>313</v>
      </c>
      <c r="E250" s="1" t="s">
        <v>24</v>
      </c>
      <c r="F250" s="1" t="s">
        <v>189</v>
      </c>
      <c r="G250" s="1">
        <v>9.0</v>
      </c>
      <c r="H250" s="1" t="s">
        <v>18</v>
      </c>
      <c r="I250" s="1" t="s">
        <v>194</v>
      </c>
      <c r="J250" s="2">
        <v>44017.0</v>
      </c>
      <c r="K250" s="1" t="s">
        <v>20</v>
      </c>
      <c r="L250" s="1">
        <f t="shared" si="49"/>
        <v>11</v>
      </c>
      <c r="M250" s="1" t="str">
        <f t="shared" si="50"/>
        <v>54.3734941</v>
      </c>
      <c r="N250" s="1" t="str">
        <f t="shared" si="51"/>
        <v>18.6153964</v>
      </c>
    </row>
    <row r="251" ht="15.75" customHeight="1">
      <c r="A251" s="1">
        <v>11339.0</v>
      </c>
      <c r="B251" s="1" t="s">
        <v>27</v>
      </c>
      <c r="C251" s="1" t="s">
        <v>14</v>
      </c>
      <c r="D251" s="1" t="s">
        <v>314</v>
      </c>
      <c r="E251" s="1" t="s">
        <v>24</v>
      </c>
      <c r="F251" s="1" t="s">
        <v>19</v>
      </c>
      <c r="G251" s="1">
        <v>5.0</v>
      </c>
      <c r="H251" s="1" t="s">
        <v>18</v>
      </c>
      <c r="I251" s="1" t="s">
        <v>194</v>
      </c>
      <c r="J251" s="2">
        <v>44017.0</v>
      </c>
      <c r="K251" s="1" t="s">
        <v>20</v>
      </c>
      <c r="L251" s="1">
        <f t="shared" si="49"/>
        <v>11</v>
      </c>
      <c r="M251" s="1" t="str">
        <f t="shared" si="50"/>
        <v>54.3665285</v>
      </c>
      <c r="N251" s="1" t="str">
        <f t="shared" si="51"/>
        <v>18.6199333</v>
      </c>
    </row>
    <row r="252" ht="15.75" customHeight="1">
      <c r="A252" s="1">
        <v>11342.0</v>
      </c>
      <c r="B252" s="1" t="s">
        <v>27</v>
      </c>
      <c r="C252" s="1" t="s">
        <v>14</v>
      </c>
      <c r="D252" s="1" t="s">
        <v>315</v>
      </c>
      <c r="E252" s="1" t="s">
        <v>24</v>
      </c>
      <c r="F252" s="1" t="s">
        <v>19</v>
      </c>
      <c r="G252" s="1">
        <v>9.0</v>
      </c>
      <c r="H252" s="1" t="s">
        <v>161</v>
      </c>
      <c r="I252" s="1" t="s">
        <v>316</v>
      </c>
      <c r="J252" s="2">
        <v>44017.0</v>
      </c>
      <c r="K252" s="1" t="s">
        <v>20</v>
      </c>
      <c r="L252" s="1">
        <f t="shared" si="49"/>
        <v>11</v>
      </c>
      <c r="M252" s="1" t="str">
        <f t="shared" si="50"/>
        <v>54.3773498</v>
      </c>
      <c r="N252" s="1" t="str">
        <f t="shared" si="51"/>
        <v>18.6086627</v>
      </c>
    </row>
    <row r="253" ht="15.75" customHeight="1">
      <c r="A253" s="1">
        <v>11365.0</v>
      </c>
      <c r="B253" s="1" t="s">
        <v>27</v>
      </c>
      <c r="C253" s="1" t="s">
        <v>23</v>
      </c>
      <c r="E253" s="1" t="s">
        <v>24</v>
      </c>
      <c r="F253" s="1" t="s">
        <v>19</v>
      </c>
      <c r="G253" s="1">
        <v>0.0</v>
      </c>
      <c r="H253" s="1" t="s">
        <v>18</v>
      </c>
      <c r="I253" s="1" t="s">
        <v>170</v>
      </c>
      <c r="J253" s="2">
        <v>44017.0</v>
      </c>
      <c r="K253" s="1" t="s">
        <v>20</v>
      </c>
    </row>
    <row r="254" ht="15.75" customHeight="1">
      <c r="A254" s="1">
        <v>10100.0</v>
      </c>
      <c r="B254" s="1" t="s">
        <v>317</v>
      </c>
      <c r="C254" s="1" t="s">
        <v>23</v>
      </c>
      <c r="E254" s="1" t="s">
        <v>18</v>
      </c>
      <c r="F254" s="1" t="s">
        <v>318</v>
      </c>
      <c r="G254" s="1">
        <v>0.0</v>
      </c>
      <c r="H254" s="1" t="s">
        <v>79</v>
      </c>
      <c r="I254" s="1" t="s">
        <v>319</v>
      </c>
      <c r="J254" s="2">
        <v>44018.0</v>
      </c>
      <c r="K254" s="1" t="s">
        <v>20</v>
      </c>
    </row>
    <row r="255" ht="15.75" customHeight="1">
      <c r="A255" s="1">
        <v>10101.0</v>
      </c>
      <c r="B255" s="1" t="s">
        <v>317</v>
      </c>
      <c r="C255" s="1" t="s">
        <v>23</v>
      </c>
      <c r="E255" s="1" t="s">
        <v>18</v>
      </c>
      <c r="F255" s="1" t="s">
        <v>320</v>
      </c>
      <c r="G255" s="1">
        <v>0.0</v>
      </c>
      <c r="H255" s="1" t="s">
        <v>18</v>
      </c>
      <c r="I255" s="1" t="s">
        <v>321</v>
      </c>
      <c r="J255" s="2">
        <v>44018.0</v>
      </c>
      <c r="K255" s="1" t="s">
        <v>20</v>
      </c>
    </row>
    <row r="256" ht="15.75" customHeight="1">
      <c r="A256" s="1">
        <v>10102.0</v>
      </c>
      <c r="B256" s="1" t="s">
        <v>317</v>
      </c>
      <c r="C256" s="1" t="s">
        <v>23</v>
      </c>
      <c r="E256" s="1" t="s">
        <v>24</v>
      </c>
      <c r="G256" s="1">
        <v>10.0</v>
      </c>
      <c r="H256" s="1" t="s">
        <v>18</v>
      </c>
      <c r="I256" s="1" t="s">
        <v>322</v>
      </c>
      <c r="J256" s="2">
        <v>44018.0</v>
      </c>
      <c r="K256" s="1" t="s">
        <v>20</v>
      </c>
    </row>
    <row r="257" ht="15.75" customHeight="1">
      <c r="A257" s="1">
        <v>10103.0</v>
      </c>
      <c r="B257" s="1" t="s">
        <v>317</v>
      </c>
      <c r="C257" s="1" t="s">
        <v>23</v>
      </c>
      <c r="E257" s="1" t="s">
        <v>24</v>
      </c>
      <c r="G257" s="1">
        <v>5.0</v>
      </c>
      <c r="H257" s="1" t="s">
        <v>18</v>
      </c>
      <c r="I257" s="1" t="s">
        <v>201</v>
      </c>
      <c r="J257" s="2">
        <v>44018.0</v>
      </c>
      <c r="K257" s="1" t="s">
        <v>20</v>
      </c>
    </row>
    <row r="258" ht="15.75" customHeight="1">
      <c r="A258" s="1">
        <v>10104.0</v>
      </c>
      <c r="B258" s="1" t="s">
        <v>317</v>
      </c>
      <c r="C258" s="1" t="s">
        <v>23</v>
      </c>
      <c r="E258" s="1" t="s">
        <v>24</v>
      </c>
      <c r="G258" s="1">
        <v>0.0</v>
      </c>
      <c r="H258" s="1" t="s">
        <v>18</v>
      </c>
      <c r="I258" s="1" t="s">
        <v>323</v>
      </c>
      <c r="J258" s="2">
        <v>44018.0</v>
      </c>
      <c r="K258" s="1" t="s">
        <v>20</v>
      </c>
    </row>
    <row r="259" ht="15.75" customHeight="1">
      <c r="A259" s="1">
        <v>10105.0</v>
      </c>
      <c r="B259" s="1" t="s">
        <v>317</v>
      </c>
      <c r="C259" s="1" t="s">
        <v>23</v>
      </c>
      <c r="E259" s="1" t="s">
        <v>24</v>
      </c>
      <c r="G259" s="1">
        <v>5.0</v>
      </c>
      <c r="H259" s="1" t="s">
        <v>161</v>
      </c>
      <c r="I259" s="1" t="s">
        <v>324</v>
      </c>
      <c r="J259" s="2">
        <v>44018.0</v>
      </c>
      <c r="K259" s="1" t="s">
        <v>20</v>
      </c>
    </row>
    <row r="260" ht="15.75" customHeight="1">
      <c r="A260" s="1">
        <v>10106.0</v>
      </c>
      <c r="B260" s="1" t="s">
        <v>317</v>
      </c>
      <c r="C260" s="1" t="s">
        <v>23</v>
      </c>
      <c r="E260" s="1" t="s">
        <v>24</v>
      </c>
      <c r="F260" s="1" t="s">
        <v>325</v>
      </c>
      <c r="G260" s="1">
        <v>5.0</v>
      </c>
      <c r="H260" s="1" t="s">
        <v>75</v>
      </c>
      <c r="I260" s="1" t="s">
        <v>238</v>
      </c>
      <c r="J260" s="2">
        <v>44018.0</v>
      </c>
      <c r="K260" s="1" t="s">
        <v>20</v>
      </c>
    </row>
    <row r="261" ht="15.75" customHeight="1">
      <c r="A261" s="1">
        <v>10107.0</v>
      </c>
      <c r="B261" s="1" t="s">
        <v>317</v>
      </c>
      <c r="C261" s="1" t="s">
        <v>14</v>
      </c>
      <c r="D261" s="1" t="s">
        <v>326</v>
      </c>
      <c r="E261" s="1" t="s">
        <v>24</v>
      </c>
      <c r="G261" s="1">
        <v>5.0</v>
      </c>
      <c r="H261" s="1" t="s">
        <v>18</v>
      </c>
      <c r="I261" s="1" t="s">
        <v>201</v>
      </c>
      <c r="J261" s="2">
        <v>44018.0</v>
      </c>
      <c r="K261" s="1" t="s">
        <v>20</v>
      </c>
      <c r="L261" s="1">
        <f>SEARCH(",",D261)</f>
        <v>10</v>
      </c>
      <c r="M261" s="1" t="str">
        <f>MID(D261,1,L261-1)</f>
        <v>54.429895</v>
      </c>
      <c r="N261" s="1" t="str">
        <f>MID(D261,L261+2,20)</f>
        <v>18.563261</v>
      </c>
    </row>
    <row r="262" ht="15.75" customHeight="1">
      <c r="A262" s="1">
        <v>10108.0</v>
      </c>
      <c r="B262" s="1" t="s">
        <v>317</v>
      </c>
      <c r="C262" s="1" t="s">
        <v>23</v>
      </c>
      <c r="E262" s="1" t="s">
        <v>24</v>
      </c>
      <c r="G262" s="1">
        <v>5.0</v>
      </c>
      <c r="H262" s="1" t="s">
        <v>18</v>
      </c>
      <c r="I262" s="1" t="s">
        <v>201</v>
      </c>
      <c r="J262" s="2">
        <v>44018.0</v>
      </c>
      <c r="K262" s="1" t="s">
        <v>20</v>
      </c>
    </row>
    <row r="263" ht="15.75" customHeight="1">
      <c r="A263" s="1">
        <v>10109.0</v>
      </c>
      <c r="B263" s="1" t="s">
        <v>317</v>
      </c>
      <c r="C263" s="1" t="s">
        <v>23</v>
      </c>
      <c r="E263" s="1" t="s">
        <v>24</v>
      </c>
      <c r="G263" s="1">
        <v>5.0</v>
      </c>
      <c r="H263" s="1" t="s">
        <v>79</v>
      </c>
      <c r="I263" s="1" t="s">
        <v>327</v>
      </c>
      <c r="J263" s="2">
        <v>44018.0</v>
      </c>
      <c r="K263" s="1" t="s">
        <v>20</v>
      </c>
    </row>
    <row r="264" ht="15.75" customHeight="1">
      <c r="A264" s="1">
        <v>10110.0</v>
      </c>
      <c r="B264" s="1" t="s">
        <v>317</v>
      </c>
      <c r="C264" s="1" t="s">
        <v>14</v>
      </c>
      <c r="D264" s="1" t="s">
        <v>328</v>
      </c>
      <c r="E264" s="1" t="s">
        <v>24</v>
      </c>
      <c r="G264" s="1">
        <v>5.0</v>
      </c>
      <c r="H264" s="1" t="s">
        <v>113</v>
      </c>
      <c r="I264" s="1" t="s">
        <v>329</v>
      </c>
      <c r="J264" s="2">
        <v>44018.0</v>
      </c>
      <c r="K264" s="1" t="s">
        <v>20</v>
      </c>
      <c r="L264" s="1">
        <f t="shared" ref="L264:L265" si="52">SEARCH(",",D264)</f>
        <v>10</v>
      </c>
      <c r="M264" s="1" t="str">
        <f t="shared" ref="M264:M265" si="53">MID(D264,1,L264-1)</f>
        <v>54.436379</v>
      </c>
      <c r="N264" s="1" t="str">
        <f t="shared" ref="N264:N265" si="54">MID(D264,L264+2,20)</f>
        <v>18.551872</v>
      </c>
    </row>
    <row r="265" ht="15.75" customHeight="1">
      <c r="A265" s="1">
        <v>12010.0</v>
      </c>
      <c r="B265" s="1" t="s">
        <v>330</v>
      </c>
      <c r="C265" s="1" t="s">
        <v>14</v>
      </c>
      <c r="D265" s="1" t="s">
        <v>331</v>
      </c>
      <c r="E265" s="1" t="s">
        <v>16</v>
      </c>
      <c r="F265" s="1" t="s">
        <v>332</v>
      </c>
      <c r="G265" s="1">
        <v>0.0</v>
      </c>
      <c r="H265" s="1" t="s">
        <v>18</v>
      </c>
      <c r="I265" s="1" t="s">
        <v>333</v>
      </c>
      <c r="J265" s="2">
        <v>44017.0</v>
      </c>
      <c r="K265" s="1" t="s">
        <v>20</v>
      </c>
      <c r="L265" s="1">
        <f t="shared" si="52"/>
        <v>9</v>
      </c>
      <c r="M265" s="1" t="str">
        <f t="shared" si="53"/>
        <v>54.54519</v>
      </c>
      <c r="N265" s="1" t="str">
        <f t="shared" si="54"/>
        <v>18.46308</v>
      </c>
    </row>
    <row r="266" ht="15.75" customHeight="1">
      <c r="A266" s="1">
        <v>10111.0</v>
      </c>
      <c r="B266" s="1" t="s">
        <v>317</v>
      </c>
      <c r="C266" s="1" t="s">
        <v>23</v>
      </c>
      <c r="E266" s="1" t="s">
        <v>24</v>
      </c>
      <c r="G266" s="1">
        <v>5.0</v>
      </c>
      <c r="H266" s="1" t="s">
        <v>18</v>
      </c>
      <c r="I266" s="1" t="s">
        <v>201</v>
      </c>
      <c r="J266" s="2">
        <v>44019.0</v>
      </c>
      <c r="K266" s="1" t="s">
        <v>20</v>
      </c>
    </row>
    <row r="267" ht="15.75" customHeight="1">
      <c r="A267" s="1">
        <v>10112.0</v>
      </c>
      <c r="B267" s="1" t="s">
        <v>317</v>
      </c>
      <c r="C267" s="1" t="s">
        <v>14</v>
      </c>
      <c r="D267" s="1" t="s">
        <v>334</v>
      </c>
      <c r="E267" s="1" t="s">
        <v>24</v>
      </c>
      <c r="G267" s="1">
        <v>5.0</v>
      </c>
      <c r="H267" s="1" t="s">
        <v>31</v>
      </c>
      <c r="I267" s="1" t="s">
        <v>214</v>
      </c>
      <c r="J267" s="2">
        <v>44019.0</v>
      </c>
      <c r="K267" s="1" t="s">
        <v>20</v>
      </c>
      <c r="L267" s="1">
        <f>SEARCH(",",D267)</f>
        <v>10</v>
      </c>
      <c r="M267" s="1" t="str">
        <f>MID(D267,1,L267-1)</f>
        <v>54.442074</v>
      </c>
      <c r="N267" s="1" t="str">
        <f>MID(D267,L267+2,20)</f>
        <v>18.556990</v>
      </c>
    </row>
    <row r="268" ht="15.75" customHeight="1">
      <c r="A268" s="1">
        <v>10113.0</v>
      </c>
      <c r="B268" s="1" t="s">
        <v>317</v>
      </c>
      <c r="C268" s="1" t="s">
        <v>23</v>
      </c>
      <c r="E268" s="1" t="s">
        <v>24</v>
      </c>
      <c r="G268" s="1">
        <v>5.0</v>
      </c>
      <c r="H268" s="1" t="s">
        <v>31</v>
      </c>
      <c r="I268" s="1" t="s">
        <v>238</v>
      </c>
      <c r="J268" s="2">
        <v>44019.0</v>
      </c>
      <c r="K268" s="1" t="s">
        <v>20</v>
      </c>
    </row>
    <row r="269" ht="15.75" customHeight="1">
      <c r="A269" s="1">
        <v>10114.0</v>
      </c>
      <c r="B269" s="1" t="s">
        <v>317</v>
      </c>
      <c r="C269" s="1" t="s">
        <v>23</v>
      </c>
      <c r="E269" s="1" t="s">
        <v>24</v>
      </c>
      <c r="G269" s="1">
        <v>5.0</v>
      </c>
      <c r="H269" s="1" t="s">
        <v>31</v>
      </c>
      <c r="I269" s="1" t="s">
        <v>230</v>
      </c>
      <c r="J269" s="2">
        <v>44019.0</v>
      </c>
      <c r="K269" s="1" t="s">
        <v>20</v>
      </c>
    </row>
    <row r="270" ht="15.75" customHeight="1">
      <c r="A270" s="1">
        <v>10115.0</v>
      </c>
      <c r="B270" s="1" t="s">
        <v>317</v>
      </c>
      <c r="C270" s="1" t="s">
        <v>23</v>
      </c>
      <c r="E270" s="1" t="s">
        <v>24</v>
      </c>
      <c r="G270" s="1">
        <v>5.0</v>
      </c>
      <c r="H270" s="1" t="s">
        <v>31</v>
      </c>
      <c r="I270" s="1" t="s">
        <v>238</v>
      </c>
      <c r="J270" s="2">
        <v>44019.0</v>
      </c>
      <c r="K270" s="1" t="s">
        <v>20</v>
      </c>
    </row>
    <row r="271" ht="15.75" customHeight="1">
      <c r="A271" s="1">
        <v>10116.0</v>
      </c>
      <c r="B271" s="1" t="s">
        <v>317</v>
      </c>
      <c r="C271" s="1" t="s">
        <v>23</v>
      </c>
      <c r="E271" s="1" t="s">
        <v>24</v>
      </c>
      <c r="G271" s="1">
        <v>7.0</v>
      </c>
      <c r="H271" s="1" t="s">
        <v>18</v>
      </c>
      <c r="I271" s="1" t="s">
        <v>335</v>
      </c>
      <c r="J271" s="2">
        <v>44019.0</v>
      </c>
      <c r="K271" s="1" t="s">
        <v>20</v>
      </c>
    </row>
    <row r="272" ht="15.75" customHeight="1">
      <c r="A272" s="1">
        <v>10117.0</v>
      </c>
      <c r="B272" s="1" t="s">
        <v>317</v>
      </c>
      <c r="C272" s="1" t="s">
        <v>23</v>
      </c>
      <c r="E272" s="1" t="s">
        <v>24</v>
      </c>
      <c r="G272" s="1">
        <v>10.0</v>
      </c>
      <c r="H272" s="1" t="s">
        <v>18</v>
      </c>
      <c r="I272" s="1" t="s">
        <v>201</v>
      </c>
      <c r="J272" s="2">
        <v>44019.0</v>
      </c>
      <c r="K272" s="1" t="s">
        <v>20</v>
      </c>
    </row>
    <row r="273" ht="15.75" customHeight="1">
      <c r="A273" s="1">
        <v>10118.0</v>
      </c>
      <c r="B273" s="1" t="s">
        <v>317</v>
      </c>
      <c r="C273" s="1" t="s">
        <v>23</v>
      </c>
      <c r="E273" s="1" t="s">
        <v>24</v>
      </c>
      <c r="F273" s="1" t="s">
        <v>226</v>
      </c>
      <c r="G273" s="1">
        <v>5.0</v>
      </c>
      <c r="H273" s="1" t="s">
        <v>18</v>
      </c>
      <c r="I273" s="1" t="s">
        <v>227</v>
      </c>
      <c r="J273" s="2">
        <v>44019.0</v>
      </c>
      <c r="K273" s="1" t="s">
        <v>20</v>
      </c>
    </row>
    <row r="274" ht="15.75" customHeight="1">
      <c r="A274" s="1">
        <v>10119.0</v>
      </c>
      <c r="B274" s="1" t="s">
        <v>317</v>
      </c>
      <c r="C274" s="1" t="s">
        <v>23</v>
      </c>
      <c r="E274" s="1" t="s">
        <v>24</v>
      </c>
      <c r="F274" s="1" t="s">
        <v>336</v>
      </c>
      <c r="G274" s="1">
        <v>4.0</v>
      </c>
      <c r="H274" s="1" t="s">
        <v>18</v>
      </c>
      <c r="I274" s="1" t="s">
        <v>227</v>
      </c>
      <c r="J274" s="2">
        <v>44019.0</v>
      </c>
      <c r="K274" s="1" t="s">
        <v>20</v>
      </c>
    </row>
    <row r="275" ht="15.75" customHeight="1">
      <c r="A275" s="1">
        <v>10120.0</v>
      </c>
      <c r="B275" s="1" t="s">
        <v>317</v>
      </c>
      <c r="C275" s="1" t="s">
        <v>14</v>
      </c>
      <c r="D275" s="1" t="s">
        <v>337</v>
      </c>
      <c r="E275" s="1" t="s">
        <v>24</v>
      </c>
      <c r="G275" s="1">
        <v>0.0</v>
      </c>
      <c r="H275" s="1" t="s">
        <v>338</v>
      </c>
      <c r="I275" s="1" t="s">
        <v>339</v>
      </c>
      <c r="J275" s="2">
        <v>44019.0</v>
      </c>
      <c r="K275" s="1" t="s">
        <v>20</v>
      </c>
      <c r="L275" s="1">
        <f>SEARCH(",",D275)</f>
        <v>10</v>
      </c>
      <c r="M275" s="1" t="str">
        <f>MID(D275,1,L275-1)</f>
        <v>54.442538</v>
      </c>
      <c r="N275" s="1" t="str">
        <f>MID(D275,L275+2,20)</f>
        <v>18.570454</v>
      </c>
    </row>
    <row r="276" ht="15.75" customHeight="1">
      <c r="A276" s="1">
        <v>10121.0</v>
      </c>
      <c r="B276" s="1" t="s">
        <v>317</v>
      </c>
      <c r="C276" s="1" t="s">
        <v>23</v>
      </c>
      <c r="E276" s="1" t="s">
        <v>24</v>
      </c>
      <c r="G276" s="1">
        <v>5.0</v>
      </c>
      <c r="H276" s="1" t="s">
        <v>39</v>
      </c>
      <c r="I276" s="1" t="s">
        <v>340</v>
      </c>
      <c r="J276" s="2">
        <v>44019.0</v>
      </c>
      <c r="K276" s="1" t="s">
        <v>20</v>
      </c>
    </row>
    <row r="277" ht="15.75" customHeight="1">
      <c r="A277" s="1">
        <v>10122.0</v>
      </c>
      <c r="B277" s="1" t="s">
        <v>317</v>
      </c>
      <c r="C277" s="1" t="s">
        <v>14</v>
      </c>
      <c r="D277" s="1" t="s">
        <v>341</v>
      </c>
      <c r="E277" s="1" t="s">
        <v>24</v>
      </c>
      <c r="G277" s="1">
        <v>5.0</v>
      </c>
      <c r="H277" s="1" t="s">
        <v>161</v>
      </c>
      <c r="I277" s="1" t="s">
        <v>342</v>
      </c>
      <c r="J277" s="2">
        <v>44019.0</v>
      </c>
      <c r="K277" s="1" t="s">
        <v>20</v>
      </c>
      <c r="L277" s="1">
        <f t="shared" ref="L277:L278" si="55">SEARCH(",",D277)</f>
        <v>10</v>
      </c>
      <c r="M277" s="1" t="str">
        <f t="shared" ref="M277:M278" si="56">MID(D277,1,L277-1)</f>
        <v>54.448776</v>
      </c>
      <c r="N277" s="1" t="str">
        <f t="shared" ref="N277:N278" si="57">MID(D277,L277+2,20)</f>
        <v>18.562266</v>
      </c>
    </row>
    <row r="278" ht="15.75" customHeight="1">
      <c r="A278" s="1">
        <v>10123.0</v>
      </c>
      <c r="B278" s="1" t="s">
        <v>317</v>
      </c>
      <c r="C278" s="1" t="s">
        <v>14</v>
      </c>
      <c r="D278" s="1" t="s">
        <v>343</v>
      </c>
      <c r="E278" s="1" t="s">
        <v>24</v>
      </c>
      <c r="G278" s="1">
        <v>5.0</v>
      </c>
      <c r="H278" s="1" t="s">
        <v>18</v>
      </c>
      <c r="I278" s="1" t="s">
        <v>201</v>
      </c>
      <c r="J278" s="2">
        <v>44019.0</v>
      </c>
      <c r="K278" s="1" t="s">
        <v>20</v>
      </c>
      <c r="L278" s="1">
        <f t="shared" si="55"/>
        <v>10</v>
      </c>
      <c r="M278" s="1" t="str">
        <f t="shared" si="56"/>
        <v>54.445850</v>
      </c>
      <c r="N278" s="1" t="str">
        <f t="shared" si="57"/>
        <v>18.568163</v>
      </c>
    </row>
    <row r="279" ht="15.75" customHeight="1">
      <c r="A279" s="1">
        <v>10124.0</v>
      </c>
      <c r="B279" s="1" t="s">
        <v>317</v>
      </c>
      <c r="C279" s="1" t="s">
        <v>23</v>
      </c>
      <c r="E279" s="1" t="s">
        <v>24</v>
      </c>
      <c r="G279" s="1">
        <v>5.0</v>
      </c>
      <c r="H279" s="1" t="s">
        <v>18</v>
      </c>
      <c r="I279" s="1" t="s">
        <v>201</v>
      </c>
      <c r="J279" s="2">
        <v>44019.0</v>
      </c>
      <c r="K279" s="1" t="s">
        <v>20</v>
      </c>
    </row>
    <row r="280" ht="15.75" customHeight="1">
      <c r="A280" s="1">
        <v>10125.0</v>
      </c>
      <c r="B280" s="1" t="s">
        <v>317</v>
      </c>
      <c r="C280" s="1" t="s">
        <v>23</v>
      </c>
      <c r="E280" s="1" t="s">
        <v>24</v>
      </c>
      <c r="G280" s="1">
        <v>5.0</v>
      </c>
      <c r="H280" s="1" t="s">
        <v>18</v>
      </c>
      <c r="I280" s="1" t="s">
        <v>227</v>
      </c>
      <c r="J280" s="2">
        <v>44019.0</v>
      </c>
      <c r="K280" s="1" t="s">
        <v>20</v>
      </c>
    </row>
    <row r="281" ht="15.75" customHeight="1">
      <c r="A281" s="1">
        <v>10127.0</v>
      </c>
      <c r="B281" s="1" t="s">
        <v>317</v>
      </c>
      <c r="C281" s="1" t="s">
        <v>14</v>
      </c>
      <c r="D281" s="1" t="s">
        <v>344</v>
      </c>
      <c r="E281" s="1" t="s">
        <v>24</v>
      </c>
      <c r="G281" s="1">
        <v>5.0</v>
      </c>
      <c r="H281" s="1" t="s">
        <v>18</v>
      </c>
      <c r="I281" s="1" t="s">
        <v>201</v>
      </c>
      <c r="J281" s="2">
        <v>44019.0</v>
      </c>
      <c r="K281" s="1" t="s">
        <v>20</v>
      </c>
      <c r="L281" s="1">
        <f>SEARCH(",",D281)</f>
        <v>10</v>
      </c>
      <c r="M281" s="1" t="str">
        <f>MID(D281,1,L281-1)</f>
        <v>54.458433</v>
      </c>
      <c r="N281" s="1" t="str">
        <f>MID(D281,L281+2,20)</f>
        <v>18.547339</v>
      </c>
    </row>
    <row r="282" ht="15.75" customHeight="1">
      <c r="A282" s="1">
        <v>10126.0</v>
      </c>
      <c r="B282" s="1" t="s">
        <v>317</v>
      </c>
      <c r="C282" s="1" t="s">
        <v>23</v>
      </c>
      <c r="E282" s="1" t="s">
        <v>24</v>
      </c>
      <c r="G282" s="1">
        <v>5.0</v>
      </c>
      <c r="H282" s="1" t="s">
        <v>31</v>
      </c>
      <c r="I282" s="1" t="s">
        <v>238</v>
      </c>
      <c r="J282" s="2">
        <v>44019.0</v>
      </c>
      <c r="K282" s="1" t="s">
        <v>20</v>
      </c>
    </row>
    <row r="283" ht="15.75" customHeight="1">
      <c r="A283" s="1">
        <v>11044.0</v>
      </c>
      <c r="B283" s="1" t="s">
        <v>27</v>
      </c>
      <c r="C283" s="1" t="s">
        <v>23</v>
      </c>
      <c r="E283" s="1" t="s">
        <v>24</v>
      </c>
      <c r="G283" s="1">
        <v>5.0</v>
      </c>
      <c r="H283" s="1" t="s">
        <v>31</v>
      </c>
      <c r="I283" s="1" t="s">
        <v>345</v>
      </c>
      <c r="J283" s="2">
        <v>44019.0</v>
      </c>
      <c r="K283" s="1" t="s">
        <v>20</v>
      </c>
    </row>
    <row r="284" ht="15.75" customHeight="1">
      <c r="A284" s="1">
        <v>11043.0</v>
      </c>
      <c r="B284" s="1" t="s">
        <v>27</v>
      </c>
      <c r="C284" s="1" t="s">
        <v>23</v>
      </c>
      <c r="E284" s="1" t="s">
        <v>24</v>
      </c>
      <c r="G284" s="1">
        <v>5.0</v>
      </c>
      <c r="H284" s="1" t="s">
        <v>18</v>
      </c>
      <c r="I284" s="1" t="s">
        <v>201</v>
      </c>
      <c r="J284" s="2">
        <v>44019.0</v>
      </c>
      <c r="K284" s="1" t="s">
        <v>20</v>
      </c>
    </row>
    <row r="285" ht="15.75" customHeight="1">
      <c r="A285" s="1">
        <v>11059.0</v>
      </c>
      <c r="B285" s="1" t="s">
        <v>27</v>
      </c>
      <c r="C285" s="1" t="s">
        <v>23</v>
      </c>
      <c r="E285" s="1" t="s">
        <v>24</v>
      </c>
      <c r="G285" s="1">
        <v>5.0</v>
      </c>
      <c r="H285" s="1" t="s">
        <v>29</v>
      </c>
      <c r="I285" s="1" t="s">
        <v>346</v>
      </c>
      <c r="J285" s="2">
        <v>44019.0</v>
      </c>
      <c r="K285" s="1" t="s">
        <v>20</v>
      </c>
    </row>
    <row r="286" ht="15.75" customHeight="1">
      <c r="A286" s="1">
        <v>11177.0</v>
      </c>
      <c r="B286" s="1" t="s">
        <v>27</v>
      </c>
      <c r="C286" s="1" t="s">
        <v>14</v>
      </c>
      <c r="D286" s="1" t="s">
        <v>347</v>
      </c>
      <c r="E286" s="1" t="s">
        <v>24</v>
      </c>
      <c r="G286" s="1">
        <v>9.0</v>
      </c>
      <c r="H286" s="1" t="s">
        <v>31</v>
      </c>
      <c r="I286" s="1" t="s">
        <v>348</v>
      </c>
      <c r="J286" s="2">
        <v>44019.0</v>
      </c>
      <c r="K286" s="1" t="s">
        <v>20</v>
      </c>
      <c r="L286" s="1">
        <f>SEARCH(",",D286)</f>
        <v>10</v>
      </c>
      <c r="M286" s="1" t="str">
        <f>MID(D286,1,L286-1)</f>
        <v>54.413130</v>
      </c>
      <c r="N286" s="1" t="str">
        <f>MID(D286,L286+2,20)</f>
        <v>18.592544</v>
      </c>
    </row>
    <row r="287" ht="15.75" customHeight="1">
      <c r="A287" s="1">
        <v>11185.0</v>
      </c>
      <c r="B287" s="1" t="s">
        <v>27</v>
      </c>
      <c r="C287" s="1" t="s">
        <v>23</v>
      </c>
      <c r="E287" s="1" t="s">
        <v>24</v>
      </c>
      <c r="F287" s="1" t="s">
        <v>42</v>
      </c>
      <c r="G287" s="1">
        <v>5.0</v>
      </c>
      <c r="H287" s="1" t="s">
        <v>18</v>
      </c>
      <c r="I287" s="1" t="s">
        <v>201</v>
      </c>
      <c r="J287" s="2">
        <v>44019.0</v>
      </c>
      <c r="K287" s="1" t="s">
        <v>20</v>
      </c>
    </row>
    <row r="288" ht="15.75" customHeight="1">
      <c r="A288" s="1">
        <v>11176.0</v>
      </c>
      <c r="B288" s="1" t="s">
        <v>27</v>
      </c>
      <c r="C288" s="1" t="s">
        <v>23</v>
      </c>
      <c r="E288" s="1" t="s">
        <v>24</v>
      </c>
      <c r="G288" s="1">
        <v>8.0</v>
      </c>
      <c r="H288" s="1" t="s">
        <v>75</v>
      </c>
      <c r="I288" s="1" t="s">
        <v>349</v>
      </c>
      <c r="J288" s="2">
        <v>44019.0</v>
      </c>
      <c r="K288" s="1" t="s">
        <v>20</v>
      </c>
    </row>
    <row r="289" ht="15.75" customHeight="1">
      <c r="A289" s="1">
        <v>11231.0</v>
      </c>
      <c r="B289" s="1" t="s">
        <v>27</v>
      </c>
      <c r="C289" s="1" t="s">
        <v>23</v>
      </c>
      <c r="E289" s="1" t="s">
        <v>24</v>
      </c>
      <c r="G289" s="1">
        <v>5.0</v>
      </c>
      <c r="H289" s="1" t="s">
        <v>161</v>
      </c>
      <c r="I289" s="1" t="s">
        <v>342</v>
      </c>
      <c r="J289" s="2">
        <v>44019.0</v>
      </c>
      <c r="K289" s="1" t="s">
        <v>20</v>
      </c>
    </row>
    <row r="290" ht="15.75" customHeight="1">
      <c r="A290" s="1">
        <v>11232.0</v>
      </c>
      <c r="B290" s="1" t="s">
        <v>27</v>
      </c>
      <c r="C290" s="1" t="s">
        <v>23</v>
      </c>
      <c r="E290" s="1" t="s">
        <v>24</v>
      </c>
      <c r="F290" s="1" t="s">
        <v>42</v>
      </c>
      <c r="G290" s="1">
        <v>5.0</v>
      </c>
      <c r="H290" s="1" t="s">
        <v>18</v>
      </c>
      <c r="I290" s="1" t="s">
        <v>201</v>
      </c>
      <c r="J290" s="2">
        <v>44019.0</v>
      </c>
      <c r="K290" s="1" t="s">
        <v>20</v>
      </c>
    </row>
    <row r="291" ht="15.75" customHeight="1">
      <c r="A291" s="1">
        <v>11235.0</v>
      </c>
      <c r="B291" s="1" t="s">
        <v>27</v>
      </c>
      <c r="C291" s="1" t="s">
        <v>23</v>
      </c>
      <c r="E291" s="1" t="s">
        <v>24</v>
      </c>
      <c r="F291" s="1" t="s">
        <v>226</v>
      </c>
      <c r="G291" s="1">
        <v>5.0</v>
      </c>
      <c r="H291" s="1" t="s">
        <v>18</v>
      </c>
      <c r="I291" s="1" t="s">
        <v>201</v>
      </c>
      <c r="J291" s="2">
        <v>44019.0</v>
      </c>
      <c r="K291" s="1" t="s">
        <v>20</v>
      </c>
    </row>
    <row r="292" ht="15.75" customHeight="1">
      <c r="A292" s="1">
        <v>11233.0</v>
      </c>
      <c r="B292" s="1" t="s">
        <v>27</v>
      </c>
      <c r="C292" s="1" t="s">
        <v>23</v>
      </c>
      <c r="E292" s="1" t="s">
        <v>24</v>
      </c>
      <c r="G292" s="1">
        <v>5.0</v>
      </c>
      <c r="H292" s="1" t="s">
        <v>18</v>
      </c>
      <c r="I292" s="1" t="s">
        <v>201</v>
      </c>
      <c r="J292" s="2">
        <v>44019.0</v>
      </c>
      <c r="K292" s="1" t="s">
        <v>20</v>
      </c>
    </row>
    <row r="293" ht="15.75" customHeight="1">
      <c r="A293" s="1">
        <v>11254.0</v>
      </c>
      <c r="B293" s="1" t="s">
        <v>27</v>
      </c>
      <c r="C293" s="1" t="s">
        <v>23</v>
      </c>
      <c r="E293" s="1" t="s">
        <v>24</v>
      </c>
      <c r="G293" s="1">
        <v>5.0</v>
      </c>
      <c r="H293" s="1" t="s">
        <v>75</v>
      </c>
      <c r="I293" s="1" t="s">
        <v>350</v>
      </c>
      <c r="J293" s="2">
        <v>44019.0</v>
      </c>
      <c r="K293" s="1" t="s">
        <v>20</v>
      </c>
    </row>
    <row r="294" ht="15.75" customHeight="1">
      <c r="A294" s="1">
        <v>11181.0</v>
      </c>
      <c r="B294" s="1" t="s">
        <v>27</v>
      </c>
      <c r="C294" s="1" t="s">
        <v>23</v>
      </c>
      <c r="E294" s="1" t="s">
        <v>24</v>
      </c>
      <c r="G294" s="1">
        <v>5.0</v>
      </c>
      <c r="H294" s="1" t="s">
        <v>18</v>
      </c>
      <c r="I294" s="1" t="s">
        <v>201</v>
      </c>
      <c r="J294" s="2">
        <v>44019.0</v>
      </c>
      <c r="K294" s="1" t="s">
        <v>20</v>
      </c>
    </row>
    <row r="295" ht="15.75" customHeight="1">
      <c r="A295" s="1">
        <v>11045.0</v>
      </c>
      <c r="B295" s="1" t="s">
        <v>27</v>
      </c>
      <c r="C295" s="1" t="s">
        <v>23</v>
      </c>
      <c r="E295" s="1" t="s">
        <v>24</v>
      </c>
      <c r="G295" s="1">
        <v>5.0</v>
      </c>
      <c r="H295" s="1" t="s">
        <v>39</v>
      </c>
      <c r="I295" s="1" t="s">
        <v>351</v>
      </c>
      <c r="J295" s="2">
        <v>44019.0</v>
      </c>
      <c r="K295" s="1" t="s">
        <v>20</v>
      </c>
    </row>
    <row r="296" ht="15.75" customHeight="1">
      <c r="A296" s="1">
        <v>11034.0</v>
      </c>
      <c r="B296" s="1" t="s">
        <v>27</v>
      </c>
      <c r="C296" s="1" t="s">
        <v>23</v>
      </c>
      <c r="E296" s="1" t="s">
        <v>24</v>
      </c>
      <c r="G296" s="1">
        <v>5.0</v>
      </c>
      <c r="H296" s="1" t="s">
        <v>68</v>
      </c>
      <c r="I296" s="1" t="s">
        <v>352</v>
      </c>
      <c r="J296" s="2">
        <v>44019.0</v>
      </c>
      <c r="K296" s="1" t="s">
        <v>20</v>
      </c>
    </row>
    <row r="297" ht="15.75" customHeight="1">
      <c r="A297" s="1">
        <v>11039.0</v>
      </c>
      <c r="B297" s="1" t="s">
        <v>27</v>
      </c>
      <c r="C297" s="1" t="s">
        <v>23</v>
      </c>
      <c r="E297" s="1" t="s">
        <v>24</v>
      </c>
      <c r="G297" s="1">
        <v>9.0</v>
      </c>
      <c r="H297" s="1" t="s">
        <v>31</v>
      </c>
      <c r="I297" s="1" t="s">
        <v>31</v>
      </c>
      <c r="J297" s="2">
        <v>44019.0</v>
      </c>
      <c r="K297" s="1" t="s">
        <v>20</v>
      </c>
    </row>
    <row r="298" ht="15.75" customHeight="1">
      <c r="A298" s="1">
        <v>11026.0</v>
      </c>
      <c r="B298" s="1" t="s">
        <v>27</v>
      </c>
      <c r="C298" s="1" t="s">
        <v>14</v>
      </c>
      <c r="D298" s="1" t="s">
        <v>353</v>
      </c>
      <c r="E298" s="1" t="s">
        <v>24</v>
      </c>
      <c r="F298" s="1" t="s">
        <v>354</v>
      </c>
      <c r="G298" s="1">
        <v>0.0</v>
      </c>
      <c r="H298" s="1" t="s">
        <v>18</v>
      </c>
      <c r="I298" s="1" t="s">
        <v>130</v>
      </c>
      <c r="J298" s="2">
        <v>44019.0</v>
      </c>
      <c r="K298" s="1" t="s">
        <v>20</v>
      </c>
      <c r="L298" s="1">
        <f>SEARCH(",",D298)</f>
        <v>10</v>
      </c>
      <c r="M298" s="1" t="str">
        <f>MID(D298,1,L298-1)</f>
        <v>54.350369</v>
      </c>
      <c r="N298" s="1" t="str">
        <f>MID(D298,L298+2,20)</f>
        <v>18.648283</v>
      </c>
    </row>
    <row r="299" ht="15.75" customHeight="1">
      <c r="A299" s="1">
        <v>11072.0</v>
      </c>
      <c r="B299" s="1" t="s">
        <v>27</v>
      </c>
      <c r="C299" s="1" t="s">
        <v>23</v>
      </c>
      <c r="E299" s="1" t="s">
        <v>24</v>
      </c>
      <c r="F299" s="1" t="s">
        <v>355</v>
      </c>
      <c r="G299" s="1">
        <v>5.0</v>
      </c>
      <c r="H299" s="1" t="s">
        <v>18</v>
      </c>
      <c r="I299" s="1" t="s">
        <v>356</v>
      </c>
      <c r="J299" s="2">
        <v>44019.0</v>
      </c>
      <c r="K299" s="1" t="s">
        <v>20</v>
      </c>
    </row>
    <row r="300" ht="15.75" customHeight="1">
      <c r="A300" s="1">
        <v>11074.0</v>
      </c>
      <c r="B300" s="1" t="s">
        <v>27</v>
      </c>
      <c r="C300" s="1" t="s">
        <v>23</v>
      </c>
      <c r="E300" s="1" t="s">
        <v>24</v>
      </c>
      <c r="G300" s="1">
        <v>5.0</v>
      </c>
      <c r="H300" s="1" t="s">
        <v>31</v>
      </c>
      <c r="I300" s="1" t="s">
        <v>357</v>
      </c>
      <c r="J300" s="2">
        <v>44019.0</v>
      </c>
      <c r="K300" s="1" t="s">
        <v>20</v>
      </c>
    </row>
    <row r="301" ht="15.75" customHeight="1">
      <c r="A301" s="1">
        <v>11076.0</v>
      </c>
      <c r="B301" s="1" t="s">
        <v>27</v>
      </c>
      <c r="C301" s="1" t="s">
        <v>14</v>
      </c>
      <c r="D301" s="1" t="s">
        <v>358</v>
      </c>
      <c r="E301" s="1" t="s">
        <v>24</v>
      </c>
      <c r="G301" s="1">
        <v>5.0</v>
      </c>
      <c r="H301" s="1" t="s">
        <v>18</v>
      </c>
      <c r="I301" s="1" t="s">
        <v>19</v>
      </c>
      <c r="J301" s="2">
        <v>44019.0</v>
      </c>
      <c r="K301" s="1" t="s">
        <v>20</v>
      </c>
      <c r="L301" s="1">
        <f>SEARCH(",",D301)</f>
        <v>10</v>
      </c>
      <c r="M301" s="1" t="str">
        <f>MID(D301,1,L301-1)</f>
        <v>54.350767</v>
      </c>
      <c r="N301" s="1" t="str">
        <f>MID(D301,L301+2,20)</f>
        <v>18.651271</v>
      </c>
    </row>
    <row r="302" ht="15.75" customHeight="1">
      <c r="A302" s="1">
        <v>11078.0</v>
      </c>
      <c r="B302" s="1" t="s">
        <v>27</v>
      </c>
      <c r="C302" s="1" t="s">
        <v>14</v>
      </c>
      <c r="D302" s="1" t="s">
        <v>171</v>
      </c>
      <c r="E302" s="1" t="s">
        <v>18</v>
      </c>
      <c r="F302" s="1" t="s">
        <v>359</v>
      </c>
      <c r="G302" s="1">
        <v>0.0</v>
      </c>
      <c r="H302" s="1" t="s">
        <v>79</v>
      </c>
      <c r="I302" s="1" t="s">
        <v>360</v>
      </c>
      <c r="J302" s="2">
        <v>44019.0</v>
      </c>
      <c r="K302" s="1" t="s">
        <v>20</v>
      </c>
    </row>
    <row r="303" ht="15.75" customHeight="1">
      <c r="A303" s="1">
        <v>11080.0</v>
      </c>
      <c r="B303" s="1" t="s">
        <v>27</v>
      </c>
      <c r="C303" s="1" t="s">
        <v>23</v>
      </c>
      <c r="E303" s="1" t="s">
        <v>24</v>
      </c>
      <c r="G303" s="1">
        <v>9.0</v>
      </c>
      <c r="H303" s="1" t="s">
        <v>361</v>
      </c>
      <c r="I303" s="1" t="s">
        <v>362</v>
      </c>
      <c r="J303" s="2">
        <v>44019.0</v>
      </c>
      <c r="K303" s="1" t="s">
        <v>20</v>
      </c>
    </row>
    <row r="304" ht="15.75" customHeight="1">
      <c r="A304" s="1">
        <v>11082.0</v>
      </c>
      <c r="B304" s="1" t="s">
        <v>27</v>
      </c>
      <c r="C304" s="1" t="s">
        <v>23</v>
      </c>
      <c r="E304" s="1" t="s">
        <v>24</v>
      </c>
      <c r="G304" s="1">
        <v>5.0</v>
      </c>
      <c r="H304" s="1" t="s">
        <v>31</v>
      </c>
      <c r="I304" s="1" t="s">
        <v>363</v>
      </c>
      <c r="J304" s="2">
        <v>44019.0</v>
      </c>
      <c r="K304" s="1" t="s">
        <v>20</v>
      </c>
    </row>
    <row r="305" ht="15.75" customHeight="1">
      <c r="A305" s="1">
        <v>11089.0</v>
      </c>
      <c r="B305" s="1" t="s">
        <v>27</v>
      </c>
      <c r="C305" s="1" t="s">
        <v>23</v>
      </c>
      <c r="E305" s="1" t="s">
        <v>24</v>
      </c>
      <c r="F305" s="1" t="s">
        <v>364</v>
      </c>
      <c r="G305" s="1">
        <v>9.0</v>
      </c>
      <c r="H305" s="1" t="s">
        <v>31</v>
      </c>
      <c r="I305" s="1" t="s">
        <v>365</v>
      </c>
      <c r="J305" s="2">
        <v>44019.0</v>
      </c>
      <c r="K305" s="1" t="s">
        <v>20</v>
      </c>
    </row>
    <row r="306" ht="15.75" customHeight="1">
      <c r="A306" s="1">
        <v>11091.0</v>
      </c>
      <c r="B306" s="1" t="s">
        <v>27</v>
      </c>
      <c r="C306" s="1" t="s">
        <v>23</v>
      </c>
      <c r="E306" s="1" t="s">
        <v>24</v>
      </c>
      <c r="F306" s="1" t="s">
        <v>364</v>
      </c>
      <c r="G306" s="1">
        <v>5.0</v>
      </c>
      <c r="H306" s="1" t="s">
        <v>31</v>
      </c>
      <c r="I306" s="1" t="s">
        <v>366</v>
      </c>
      <c r="J306" s="2">
        <v>44019.0</v>
      </c>
      <c r="K306" s="1" t="s">
        <v>20</v>
      </c>
    </row>
    <row r="307" ht="15.75" customHeight="1">
      <c r="A307" s="1">
        <v>11093.0</v>
      </c>
      <c r="B307" s="1" t="s">
        <v>27</v>
      </c>
      <c r="C307" s="1" t="s">
        <v>14</v>
      </c>
      <c r="D307" s="1" t="s">
        <v>171</v>
      </c>
      <c r="E307" s="1" t="s">
        <v>18</v>
      </c>
      <c r="F307" s="1" t="s">
        <v>367</v>
      </c>
      <c r="G307" s="1">
        <v>0.0</v>
      </c>
      <c r="H307" s="1" t="s">
        <v>79</v>
      </c>
      <c r="I307" s="1" t="s">
        <v>171</v>
      </c>
      <c r="J307" s="2">
        <v>44019.0</v>
      </c>
      <c r="K307" s="1" t="s">
        <v>20</v>
      </c>
    </row>
    <row r="308" ht="15.75" customHeight="1">
      <c r="A308" s="1">
        <v>11096.0</v>
      </c>
      <c r="B308" s="1" t="s">
        <v>27</v>
      </c>
      <c r="C308" s="1" t="s">
        <v>23</v>
      </c>
      <c r="E308" s="1" t="s">
        <v>24</v>
      </c>
      <c r="F308" s="1" t="s">
        <v>368</v>
      </c>
      <c r="G308" s="1">
        <v>0.0</v>
      </c>
      <c r="H308" s="1" t="s">
        <v>18</v>
      </c>
      <c r="I308" s="1" t="s">
        <v>369</v>
      </c>
      <c r="J308" s="2">
        <v>44019.0</v>
      </c>
      <c r="K308" s="1" t="s">
        <v>20</v>
      </c>
    </row>
    <row r="309" ht="15.75" customHeight="1">
      <c r="A309" s="1">
        <v>11103.0</v>
      </c>
      <c r="B309" s="1" t="s">
        <v>27</v>
      </c>
      <c r="C309" s="1" t="s">
        <v>23</v>
      </c>
      <c r="E309" s="1" t="s">
        <v>24</v>
      </c>
      <c r="F309" s="1" t="s">
        <v>370</v>
      </c>
      <c r="G309" s="1">
        <v>5.0</v>
      </c>
      <c r="H309" s="1" t="s">
        <v>31</v>
      </c>
      <c r="I309" s="1" t="s">
        <v>371</v>
      </c>
      <c r="J309" s="2">
        <v>44019.0</v>
      </c>
      <c r="K309" s="1" t="s">
        <v>20</v>
      </c>
    </row>
    <row r="310" ht="15.75" customHeight="1">
      <c r="A310" s="1">
        <v>12102.0</v>
      </c>
      <c r="B310" s="1" t="s">
        <v>330</v>
      </c>
      <c r="C310" s="1" t="s">
        <v>14</v>
      </c>
      <c r="D310" s="1" t="s">
        <v>372</v>
      </c>
      <c r="E310" s="1" t="s">
        <v>24</v>
      </c>
      <c r="F310" s="1" t="s">
        <v>370</v>
      </c>
      <c r="G310" s="1">
        <v>5.0</v>
      </c>
      <c r="H310" s="1" t="s">
        <v>18</v>
      </c>
      <c r="I310" s="1" t="s">
        <v>373</v>
      </c>
      <c r="J310" s="2">
        <v>44017.0</v>
      </c>
      <c r="K310" s="1" t="s">
        <v>20</v>
      </c>
      <c r="L310" s="1">
        <f>SEARCH(",",D310)</f>
        <v>9</v>
      </c>
      <c r="M310" s="1" t="str">
        <f>MID(D310,1,L310-1)</f>
        <v>54.52991</v>
      </c>
      <c r="N310" s="1" t="str">
        <f>MID(D310,L310+2,20)</f>
        <v>18.49992</v>
      </c>
    </row>
    <row r="311" ht="15.75" customHeight="1">
      <c r="A311" s="1">
        <v>12071.0</v>
      </c>
      <c r="B311" s="1" t="s">
        <v>330</v>
      </c>
      <c r="C311" s="1" t="s">
        <v>23</v>
      </c>
      <c r="E311" s="1" t="s">
        <v>24</v>
      </c>
      <c r="G311" s="1">
        <v>15.0</v>
      </c>
      <c r="H311" s="1" t="s">
        <v>374</v>
      </c>
      <c r="I311" s="1" t="s">
        <v>375</v>
      </c>
      <c r="J311" s="2">
        <v>44017.0</v>
      </c>
      <c r="K311" s="1" t="s">
        <v>20</v>
      </c>
    </row>
    <row r="312" ht="15.75" customHeight="1">
      <c r="A312" s="1">
        <v>12123.0</v>
      </c>
      <c r="B312" s="1" t="s">
        <v>330</v>
      </c>
      <c r="C312" s="1" t="s">
        <v>23</v>
      </c>
      <c r="E312" s="1" t="s">
        <v>24</v>
      </c>
      <c r="G312" s="1">
        <v>15.0</v>
      </c>
      <c r="H312" s="1" t="s">
        <v>18</v>
      </c>
      <c r="I312" s="1" t="s">
        <v>376</v>
      </c>
      <c r="J312" s="2">
        <v>44017.0</v>
      </c>
      <c r="K312" s="1" t="s">
        <v>20</v>
      </c>
    </row>
    <row r="313" ht="15.75" customHeight="1">
      <c r="A313" s="1">
        <v>12003.0</v>
      </c>
      <c r="B313" s="1" t="s">
        <v>330</v>
      </c>
      <c r="C313" s="1" t="s">
        <v>14</v>
      </c>
      <c r="D313" s="1" t="s">
        <v>377</v>
      </c>
      <c r="E313" s="1" t="s">
        <v>16</v>
      </c>
      <c r="F313" s="1" t="s">
        <v>378</v>
      </c>
      <c r="G313" s="1">
        <v>10.0</v>
      </c>
      <c r="H313" s="1" t="s">
        <v>75</v>
      </c>
      <c r="I313" s="1" t="s">
        <v>379</v>
      </c>
      <c r="J313" s="2">
        <v>44017.0</v>
      </c>
      <c r="K313" s="1" t="s">
        <v>20</v>
      </c>
      <c r="L313" s="1">
        <f>SEARCH(",",D313)</f>
        <v>9</v>
      </c>
      <c r="M313" s="1" t="str">
        <f>MID(D313,1,L313-1)</f>
        <v>54.52437</v>
      </c>
      <c r="N313" s="1" t="str">
        <f>MID(D313,L313+2,20)</f>
        <v>18.51765</v>
      </c>
    </row>
    <row r="314" ht="15.75" customHeight="1">
      <c r="A314" s="1">
        <v>12060.0</v>
      </c>
      <c r="B314" s="1" t="s">
        <v>330</v>
      </c>
      <c r="C314" s="1" t="s">
        <v>23</v>
      </c>
      <c r="E314" s="1" t="s">
        <v>24</v>
      </c>
      <c r="G314" s="1">
        <v>5.0</v>
      </c>
      <c r="H314" s="1" t="s">
        <v>18</v>
      </c>
      <c r="I314" s="1" t="s">
        <v>380</v>
      </c>
      <c r="J314" s="2">
        <v>44017.0</v>
      </c>
      <c r="K314" s="1" t="s">
        <v>20</v>
      </c>
    </row>
    <row r="315" ht="15.75" customHeight="1">
      <c r="A315" s="1">
        <v>12084.0</v>
      </c>
      <c r="B315" s="1" t="s">
        <v>330</v>
      </c>
      <c r="C315" s="1" t="s">
        <v>14</v>
      </c>
      <c r="D315" s="1" t="s">
        <v>381</v>
      </c>
      <c r="E315" s="1" t="s">
        <v>24</v>
      </c>
      <c r="G315" s="1">
        <v>5.0</v>
      </c>
      <c r="H315" s="1" t="s">
        <v>31</v>
      </c>
      <c r="I315" s="1" t="s">
        <v>382</v>
      </c>
      <c r="J315" s="2">
        <v>44017.0</v>
      </c>
      <c r="K315" s="1" t="s">
        <v>20</v>
      </c>
      <c r="L315" s="1">
        <f t="shared" ref="L315:L322" si="58">SEARCH(",",D315)</f>
        <v>9</v>
      </c>
      <c r="M315" s="1" t="str">
        <f t="shared" ref="M315:M322" si="59">MID(D315,1,L315-1)</f>
        <v>54.51953</v>
      </c>
      <c r="N315" s="1" t="str">
        <f t="shared" ref="N315:N322" si="60">MID(D315,L315+2,20)</f>
        <v>18.5275</v>
      </c>
    </row>
    <row r="316" ht="15.75" customHeight="1">
      <c r="A316" s="1">
        <v>12081.0</v>
      </c>
      <c r="B316" s="1" t="s">
        <v>330</v>
      </c>
      <c r="C316" s="1" t="s">
        <v>14</v>
      </c>
      <c r="D316" s="1" t="s">
        <v>383</v>
      </c>
      <c r="E316" s="1" t="s">
        <v>24</v>
      </c>
      <c r="G316" s="1">
        <v>5.0</v>
      </c>
      <c r="H316" s="1" t="s">
        <v>31</v>
      </c>
      <c r="I316" s="1" t="s">
        <v>384</v>
      </c>
      <c r="J316" s="2">
        <v>44017.0</v>
      </c>
      <c r="K316" s="1" t="s">
        <v>20</v>
      </c>
      <c r="L316" s="1">
        <f t="shared" si="58"/>
        <v>9</v>
      </c>
      <c r="M316" s="1" t="str">
        <f t="shared" si="59"/>
        <v>54.51891</v>
      </c>
      <c r="N316" s="1" t="str">
        <f t="shared" si="60"/>
        <v>18.51977</v>
      </c>
    </row>
    <row r="317" ht="15.75" customHeight="1">
      <c r="A317" s="1">
        <v>12085.0</v>
      </c>
      <c r="B317" s="1" t="s">
        <v>330</v>
      </c>
      <c r="C317" s="1" t="s">
        <v>14</v>
      </c>
      <c r="D317" s="1" t="s">
        <v>385</v>
      </c>
      <c r="E317" s="1" t="s">
        <v>24</v>
      </c>
      <c r="G317" s="1">
        <v>5.0</v>
      </c>
      <c r="H317" s="1" t="s">
        <v>18</v>
      </c>
      <c r="I317" s="1" t="s">
        <v>376</v>
      </c>
      <c r="J317" s="2">
        <v>44017.0</v>
      </c>
      <c r="K317" s="1" t="s">
        <v>20</v>
      </c>
      <c r="L317" s="1">
        <f t="shared" si="58"/>
        <v>9</v>
      </c>
      <c r="M317" s="1" t="str">
        <f t="shared" si="59"/>
        <v>54.51606</v>
      </c>
      <c r="N317" s="1" t="str">
        <f t="shared" si="60"/>
        <v>18.52518</v>
      </c>
    </row>
    <row r="318" ht="15.75" customHeight="1">
      <c r="A318" s="1">
        <v>12040.0</v>
      </c>
      <c r="B318" s="1" t="s">
        <v>330</v>
      </c>
      <c r="C318" s="1" t="s">
        <v>14</v>
      </c>
      <c r="D318" s="1" t="s">
        <v>386</v>
      </c>
      <c r="E318" s="1" t="s">
        <v>24</v>
      </c>
      <c r="G318" s="1">
        <v>5.0</v>
      </c>
      <c r="H318" s="1" t="s">
        <v>18</v>
      </c>
      <c r="I318" s="1" t="s">
        <v>376</v>
      </c>
      <c r="J318" s="2">
        <v>44017.0</v>
      </c>
      <c r="K318" s="1" t="s">
        <v>20</v>
      </c>
      <c r="L318" s="1">
        <f t="shared" si="58"/>
        <v>9</v>
      </c>
      <c r="M318" s="1" t="str">
        <f t="shared" si="59"/>
        <v>54.51196</v>
      </c>
      <c r="N318" s="1" t="str">
        <f t="shared" si="60"/>
        <v>18.5323</v>
      </c>
    </row>
    <row r="319" ht="15.75" customHeight="1">
      <c r="A319" s="1">
        <v>12135.0</v>
      </c>
      <c r="B319" s="1" t="s">
        <v>330</v>
      </c>
      <c r="C319" s="1" t="s">
        <v>14</v>
      </c>
      <c r="D319" s="1" t="s">
        <v>387</v>
      </c>
      <c r="E319" s="1" t="s">
        <v>24</v>
      </c>
      <c r="F319" s="1" t="s">
        <v>388</v>
      </c>
      <c r="G319" s="1">
        <v>5.0</v>
      </c>
      <c r="H319" s="1" t="s">
        <v>31</v>
      </c>
      <c r="I319" s="1" t="s">
        <v>389</v>
      </c>
      <c r="J319" s="2">
        <v>44017.0</v>
      </c>
      <c r="K319" s="1" t="s">
        <v>20</v>
      </c>
      <c r="L319" s="1">
        <f t="shared" si="58"/>
        <v>9</v>
      </c>
      <c r="M319" s="1" t="str">
        <f t="shared" si="59"/>
        <v>54.50984</v>
      </c>
      <c r="N319" s="1" t="str">
        <f t="shared" si="60"/>
        <v>18.51944</v>
      </c>
    </row>
    <row r="320" ht="15.75" customHeight="1">
      <c r="A320" s="1">
        <v>12108.0</v>
      </c>
      <c r="B320" s="1" t="s">
        <v>330</v>
      </c>
      <c r="C320" s="1" t="s">
        <v>14</v>
      </c>
      <c r="D320" s="1" t="s">
        <v>390</v>
      </c>
      <c r="E320" s="1" t="s">
        <v>24</v>
      </c>
      <c r="F320" s="1" t="s">
        <v>391</v>
      </c>
      <c r="G320" s="1">
        <v>5.0</v>
      </c>
      <c r="H320" s="1" t="s">
        <v>18</v>
      </c>
      <c r="I320" s="1" t="s">
        <v>392</v>
      </c>
      <c r="J320" s="2">
        <v>44017.0</v>
      </c>
      <c r="K320" s="1" t="s">
        <v>20</v>
      </c>
      <c r="L320" s="1">
        <f t="shared" si="58"/>
        <v>9</v>
      </c>
      <c r="M320" s="1" t="str">
        <f t="shared" si="59"/>
        <v>54.49994</v>
      </c>
      <c r="N320" s="1" t="str">
        <f t="shared" si="60"/>
        <v>18.51409</v>
      </c>
    </row>
    <row r="321" ht="15.75" customHeight="1">
      <c r="A321" s="1">
        <v>12072.0</v>
      </c>
      <c r="B321" s="1" t="s">
        <v>330</v>
      </c>
      <c r="C321" s="1" t="s">
        <v>14</v>
      </c>
      <c r="D321" s="1" t="s">
        <v>393</v>
      </c>
      <c r="E321" s="1" t="s">
        <v>24</v>
      </c>
      <c r="G321" s="1">
        <v>9.0</v>
      </c>
      <c r="H321" s="1" t="s">
        <v>394</v>
      </c>
      <c r="I321" s="1" t="s">
        <v>395</v>
      </c>
      <c r="J321" s="2">
        <v>44017.0</v>
      </c>
      <c r="K321" s="1" t="s">
        <v>20</v>
      </c>
      <c r="L321" s="1">
        <f t="shared" si="58"/>
        <v>9</v>
      </c>
      <c r="M321" s="1" t="str">
        <f t="shared" si="59"/>
        <v>54.49809</v>
      </c>
      <c r="N321" s="1" t="str">
        <f t="shared" si="60"/>
        <v>18.51036</v>
      </c>
    </row>
    <row r="322" ht="15.75" customHeight="1">
      <c r="A322" s="1">
        <v>11346.0</v>
      </c>
      <c r="B322" s="1" t="s">
        <v>27</v>
      </c>
      <c r="C322" s="1" t="s">
        <v>14</v>
      </c>
      <c r="D322" s="1" t="s">
        <v>396</v>
      </c>
      <c r="E322" s="1" t="s">
        <v>24</v>
      </c>
      <c r="F322" s="1" t="s">
        <v>397</v>
      </c>
      <c r="G322" s="1">
        <v>5.0</v>
      </c>
      <c r="H322" s="1" t="s">
        <v>18</v>
      </c>
      <c r="I322" s="1" t="s">
        <v>19</v>
      </c>
      <c r="J322" s="2">
        <v>44019.0</v>
      </c>
      <c r="K322" s="1" t="s">
        <v>20</v>
      </c>
      <c r="L322" s="1">
        <f t="shared" si="58"/>
        <v>10</v>
      </c>
      <c r="M322" s="1" t="str">
        <f t="shared" si="59"/>
        <v>54.362672</v>
      </c>
      <c r="N322" s="1" t="str">
        <f t="shared" si="60"/>
        <v>18.558617</v>
      </c>
    </row>
    <row r="323" ht="15.75" customHeight="1">
      <c r="A323" s="1">
        <v>11008.0</v>
      </c>
      <c r="B323" s="1" t="s">
        <v>27</v>
      </c>
      <c r="C323" s="1" t="s">
        <v>23</v>
      </c>
      <c r="E323" s="1" t="s">
        <v>16</v>
      </c>
      <c r="F323" s="1" t="s">
        <v>398</v>
      </c>
      <c r="G323" s="1">
        <v>5.0</v>
      </c>
      <c r="H323" s="1" t="s">
        <v>18</v>
      </c>
      <c r="I323" s="1" t="s">
        <v>249</v>
      </c>
      <c r="J323" s="2">
        <v>44019.0</v>
      </c>
      <c r="K323" s="1" t="s">
        <v>20</v>
      </c>
    </row>
    <row r="324" ht="15.75" customHeight="1">
      <c r="A324" s="1">
        <v>12127.0</v>
      </c>
      <c r="B324" s="1" t="s">
        <v>330</v>
      </c>
      <c r="C324" s="1" t="s">
        <v>14</v>
      </c>
      <c r="D324" s="1" t="s">
        <v>399</v>
      </c>
      <c r="E324" s="1" t="s">
        <v>24</v>
      </c>
      <c r="G324" s="1">
        <v>5.0</v>
      </c>
      <c r="H324" s="1" t="s">
        <v>68</v>
      </c>
      <c r="I324" s="1" t="s">
        <v>400</v>
      </c>
      <c r="J324" s="2">
        <v>44017.0</v>
      </c>
      <c r="K324" s="1" t="s">
        <v>20</v>
      </c>
      <c r="L324" s="1">
        <f>SEARCH(",",D324)</f>
        <v>9</v>
      </c>
      <c r="M324" s="1" t="str">
        <f>MID(D324,1,L324-1)</f>
        <v>54.49167</v>
      </c>
      <c r="N324" s="1" t="str">
        <f>MID(D324,L324+2,20)</f>
        <v>18.51398</v>
      </c>
    </row>
    <row r="325" ht="15.75" customHeight="1">
      <c r="A325" s="1">
        <v>11202.0</v>
      </c>
      <c r="B325" s="1" t="s">
        <v>27</v>
      </c>
      <c r="C325" s="1" t="s">
        <v>23</v>
      </c>
      <c r="E325" s="1" t="s">
        <v>24</v>
      </c>
      <c r="G325" s="1">
        <v>5.0</v>
      </c>
      <c r="H325" s="1" t="s">
        <v>39</v>
      </c>
      <c r="I325" s="1" t="s">
        <v>401</v>
      </c>
      <c r="J325" s="2">
        <v>44019.0</v>
      </c>
      <c r="K325" s="1" t="s">
        <v>20</v>
      </c>
    </row>
    <row r="326" ht="15.75" customHeight="1">
      <c r="A326" s="1">
        <v>12142.0</v>
      </c>
      <c r="B326" s="1" t="s">
        <v>330</v>
      </c>
      <c r="C326" s="1" t="s">
        <v>23</v>
      </c>
      <c r="E326" s="1" t="s">
        <v>24</v>
      </c>
      <c r="F326" s="1" t="s">
        <v>402</v>
      </c>
      <c r="G326" s="1">
        <v>5.0</v>
      </c>
      <c r="H326" s="1" t="s">
        <v>403</v>
      </c>
      <c r="I326" s="1" t="s">
        <v>404</v>
      </c>
      <c r="J326" s="2">
        <v>44017.0</v>
      </c>
      <c r="K326" s="1" t="s">
        <v>20</v>
      </c>
    </row>
    <row r="327" ht="15.75" customHeight="1">
      <c r="A327" s="1">
        <v>12094.0</v>
      </c>
      <c r="B327" s="1" t="s">
        <v>330</v>
      </c>
      <c r="C327" s="1" t="s">
        <v>14</v>
      </c>
      <c r="D327" s="1" t="s">
        <v>405</v>
      </c>
      <c r="E327" s="1" t="s">
        <v>24</v>
      </c>
      <c r="G327" s="1">
        <v>10.0</v>
      </c>
      <c r="H327" s="1" t="s">
        <v>18</v>
      </c>
      <c r="I327" s="1" t="s">
        <v>406</v>
      </c>
      <c r="J327" s="2">
        <v>44017.0</v>
      </c>
      <c r="K327" s="1" t="s">
        <v>20</v>
      </c>
      <c r="L327" s="1">
        <f>SEARCH(",",D327)</f>
        <v>9</v>
      </c>
      <c r="M327" s="1" t="str">
        <f>MID(D327,1,L327-1)</f>
        <v>54.48667</v>
      </c>
      <c r="N327" s="1" t="str">
        <f>MID(D327,L327+2,20)</f>
        <v>18.52873</v>
      </c>
    </row>
    <row r="328" ht="15.75" customHeight="1">
      <c r="A328" s="1">
        <v>11129.0</v>
      </c>
      <c r="B328" s="1" t="s">
        <v>27</v>
      </c>
      <c r="C328" s="1" t="s">
        <v>23</v>
      </c>
      <c r="E328" s="1" t="s">
        <v>24</v>
      </c>
      <c r="F328" s="1" t="s">
        <v>407</v>
      </c>
      <c r="G328" s="1">
        <v>5.0</v>
      </c>
      <c r="H328" s="1" t="s">
        <v>31</v>
      </c>
      <c r="I328" s="1" t="s">
        <v>408</v>
      </c>
      <c r="J328" s="2">
        <v>44019.0</v>
      </c>
      <c r="K328" s="1" t="s">
        <v>20</v>
      </c>
    </row>
    <row r="329" ht="15.75" customHeight="1">
      <c r="A329" s="1">
        <v>12116.0</v>
      </c>
      <c r="B329" s="1" t="s">
        <v>330</v>
      </c>
      <c r="C329" s="1" t="s">
        <v>14</v>
      </c>
      <c r="D329" s="1" t="s">
        <v>409</v>
      </c>
      <c r="E329" s="1" t="s">
        <v>24</v>
      </c>
      <c r="F329" s="1" t="s">
        <v>410</v>
      </c>
      <c r="G329" s="1">
        <v>5.0</v>
      </c>
      <c r="H329" s="1" t="s">
        <v>18</v>
      </c>
      <c r="I329" s="1" t="s">
        <v>376</v>
      </c>
      <c r="J329" s="2">
        <v>44017.0</v>
      </c>
      <c r="K329" s="1" t="s">
        <v>20</v>
      </c>
      <c r="L329" s="1">
        <f>SEARCH(",",D329)</f>
        <v>8</v>
      </c>
      <c r="M329" s="1" t="str">
        <f>MID(D329,1,L329-1)</f>
        <v>54.4843</v>
      </c>
      <c r="N329" s="1" t="str">
        <f>MID(D329,L329+2,20)</f>
        <v>18.51586</v>
      </c>
    </row>
    <row r="330" ht="15.75" customHeight="1">
      <c r="A330" s="1">
        <v>11334.0</v>
      </c>
      <c r="B330" s="1" t="s">
        <v>27</v>
      </c>
      <c r="C330" s="1" t="s">
        <v>23</v>
      </c>
      <c r="E330" s="1" t="s">
        <v>24</v>
      </c>
      <c r="G330" s="1">
        <v>9.0</v>
      </c>
      <c r="H330" s="1" t="s">
        <v>31</v>
      </c>
      <c r="I330" s="1" t="s">
        <v>411</v>
      </c>
      <c r="J330" s="2">
        <v>44019.0</v>
      </c>
      <c r="K330" s="1" t="s">
        <v>20</v>
      </c>
    </row>
    <row r="331" ht="15.75" customHeight="1">
      <c r="A331" s="1">
        <v>12029.0</v>
      </c>
      <c r="B331" s="1" t="s">
        <v>330</v>
      </c>
      <c r="C331" s="1" t="s">
        <v>14</v>
      </c>
      <c r="D331" s="1" t="s">
        <v>412</v>
      </c>
      <c r="E331" s="1" t="s">
        <v>24</v>
      </c>
      <c r="G331" s="1">
        <v>10.0</v>
      </c>
      <c r="H331" s="1" t="s">
        <v>31</v>
      </c>
      <c r="I331" s="1" t="s">
        <v>413</v>
      </c>
      <c r="J331" s="2">
        <v>44017.0</v>
      </c>
      <c r="K331" s="1" t="s">
        <v>20</v>
      </c>
      <c r="L331" s="1">
        <f>SEARCH(",",D331)</f>
        <v>9</v>
      </c>
      <c r="M331" s="1" t="str">
        <f>MID(D331,1,L331-1)</f>
        <v>54.48144</v>
      </c>
      <c r="N331" s="1" t="str">
        <f>MID(D331,L331+2,20)</f>
        <v>18.53147</v>
      </c>
    </row>
    <row r="332" ht="15.75" customHeight="1">
      <c r="A332" s="1">
        <v>11140.0</v>
      </c>
      <c r="B332" s="1" t="s">
        <v>27</v>
      </c>
      <c r="C332" s="1" t="s">
        <v>23</v>
      </c>
      <c r="E332" s="1" t="s">
        <v>24</v>
      </c>
      <c r="F332" s="1" t="s">
        <v>414</v>
      </c>
      <c r="G332" s="1">
        <v>9.0</v>
      </c>
      <c r="H332" s="1" t="s">
        <v>18</v>
      </c>
      <c r="I332" s="1" t="s">
        <v>268</v>
      </c>
      <c r="J332" s="2">
        <v>44019.0</v>
      </c>
      <c r="K332" s="1" t="s">
        <v>20</v>
      </c>
    </row>
    <row r="333" ht="15.75" customHeight="1">
      <c r="A333" s="1">
        <v>11134.0</v>
      </c>
      <c r="B333" s="1" t="s">
        <v>27</v>
      </c>
      <c r="C333" s="1" t="s">
        <v>23</v>
      </c>
      <c r="E333" s="1" t="s">
        <v>24</v>
      </c>
      <c r="G333" s="1">
        <v>5.0</v>
      </c>
      <c r="H333" s="1" t="s">
        <v>18</v>
      </c>
      <c r="I333" s="1" t="s">
        <v>19</v>
      </c>
      <c r="J333" s="2">
        <v>44019.0</v>
      </c>
      <c r="K333" s="1" t="s">
        <v>20</v>
      </c>
    </row>
    <row r="334" ht="15.75" customHeight="1">
      <c r="A334" s="1">
        <v>11138.0</v>
      </c>
      <c r="B334" s="1" t="s">
        <v>27</v>
      </c>
      <c r="C334" s="1" t="s">
        <v>23</v>
      </c>
      <c r="E334" s="1" t="s">
        <v>24</v>
      </c>
      <c r="G334" s="1">
        <v>5.0</v>
      </c>
      <c r="H334" s="1" t="s">
        <v>18</v>
      </c>
      <c r="I334" s="1" t="s">
        <v>19</v>
      </c>
      <c r="J334" s="2">
        <v>44019.0</v>
      </c>
      <c r="K334" s="1" t="s">
        <v>20</v>
      </c>
    </row>
    <row r="335" ht="15.75" customHeight="1">
      <c r="A335" s="1">
        <v>11135.0</v>
      </c>
      <c r="B335" s="1" t="s">
        <v>27</v>
      </c>
      <c r="C335" s="1" t="s">
        <v>23</v>
      </c>
      <c r="E335" s="1" t="s">
        <v>24</v>
      </c>
      <c r="G335" s="1">
        <v>5.0</v>
      </c>
      <c r="H335" s="1" t="s">
        <v>39</v>
      </c>
      <c r="I335" s="1" t="s">
        <v>415</v>
      </c>
      <c r="J335" s="2">
        <v>44019.0</v>
      </c>
      <c r="K335" s="1" t="s">
        <v>20</v>
      </c>
    </row>
    <row r="336" ht="15.75" customHeight="1">
      <c r="A336" s="1">
        <v>12017.0</v>
      </c>
      <c r="B336" s="1" t="s">
        <v>330</v>
      </c>
      <c r="C336" s="1" t="s">
        <v>14</v>
      </c>
      <c r="D336" s="1" t="s">
        <v>416</v>
      </c>
      <c r="E336" s="1" t="s">
        <v>24</v>
      </c>
      <c r="G336" s="1">
        <v>5.0</v>
      </c>
      <c r="H336" s="1" t="s">
        <v>250</v>
      </c>
      <c r="I336" s="1" t="s">
        <v>417</v>
      </c>
      <c r="J336" s="2">
        <v>44017.0</v>
      </c>
      <c r="K336" s="1" t="s">
        <v>20</v>
      </c>
      <c r="L336" s="1">
        <f>SEARCH(",",D336)</f>
        <v>9</v>
      </c>
      <c r="M336" s="1" t="str">
        <f>MID(D336,1,L336-1)</f>
        <v>54.47582</v>
      </c>
      <c r="N336" s="1" t="str">
        <f>MID(D336,L336+2,20)</f>
        <v>18.5164</v>
      </c>
    </row>
    <row r="337" ht="15.75" customHeight="1">
      <c r="A337" s="1">
        <v>11135.0</v>
      </c>
      <c r="B337" s="1" t="s">
        <v>27</v>
      </c>
      <c r="C337" s="1" t="s">
        <v>23</v>
      </c>
      <c r="E337" s="1" t="s">
        <v>24</v>
      </c>
      <c r="G337" s="1">
        <v>5.0</v>
      </c>
      <c r="H337" s="1" t="s">
        <v>31</v>
      </c>
      <c r="I337" s="1" t="s">
        <v>418</v>
      </c>
      <c r="J337" s="2">
        <v>44019.0</v>
      </c>
      <c r="K337" s="1" t="s">
        <v>20</v>
      </c>
    </row>
    <row r="338" ht="15.75" customHeight="1">
      <c r="A338" s="1">
        <v>11149.0</v>
      </c>
      <c r="B338" s="1" t="s">
        <v>27</v>
      </c>
      <c r="C338" s="1" t="s">
        <v>14</v>
      </c>
      <c r="D338" s="1" t="s">
        <v>419</v>
      </c>
      <c r="E338" s="1" t="s">
        <v>24</v>
      </c>
      <c r="F338" s="1" t="s">
        <v>263</v>
      </c>
      <c r="G338" s="1">
        <v>5.0</v>
      </c>
      <c r="H338" s="1" t="s">
        <v>18</v>
      </c>
      <c r="I338" s="1" t="s">
        <v>420</v>
      </c>
      <c r="J338" s="2">
        <v>44019.0</v>
      </c>
      <c r="K338" s="1" t="s">
        <v>20</v>
      </c>
      <c r="L338" s="1">
        <f>SEARCH(",",D338)</f>
        <v>10</v>
      </c>
      <c r="M338" s="1" t="str">
        <f>MID(D338,1,L338-1)</f>
        <v>54.386364</v>
      </c>
      <c r="N338" s="1" t="str">
        <f>MID(D338,L338+2,20)</f>
        <v>18.581403</v>
      </c>
    </row>
    <row r="339" ht="15.75" customHeight="1">
      <c r="A339" s="1">
        <v>11153.0</v>
      </c>
      <c r="B339" s="1" t="s">
        <v>27</v>
      </c>
      <c r="C339" s="1" t="s">
        <v>23</v>
      </c>
      <c r="E339" s="1" t="s">
        <v>24</v>
      </c>
      <c r="G339" s="1">
        <v>5.0</v>
      </c>
      <c r="H339" s="1" t="s">
        <v>18</v>
      </c>
      <c r="I339" s="1" t="s">
        <v>19</v>
      </c>
      <c r="J339" s="2">
        <v>44019.0</v>
      </c>
      <c r="K339" s="1" t="s">
        <v>20</v>
      </c>
    </row>
    <row r="340" ht="15.75" customHeight="1">
      <c r="A340" s="1">
        <v>12136.0</v>
      </c>
      <c r="B340" s="1" t="s">
        <v>330</v>
      </c>
      <c r="C340" s="1" t="s">
        <v>14</v>
      </c>
      <c r="D340" s="1" t="s">
        <v>421</v>
      </c>
      <c r="E340" s="1" t="s">
        <v>24</v>
      </c>
      <c r="G340" s="1">
        <v>7.0</v>
      </c>
      <c r="H340" s="1" t="s">
        <v>18</v>
      </c>
      <c r="I340" s="1" t="s">
        <v>406</v>
      </c>
      <c r="J340" s="2">
        <v>44017.0</v>
      </c>
      <c r="K340" s="1" t="s">
        <v>20</v>
      </c>
      <c r="L340" s="1">
        <f>SEARCH(",",D340)</f>
        <v>9</v>
      </c>
      <c r="M340" s="1" t="str">
        <f>MID(D340,1,L340-1)</f>
        <v>54.47663</v>
      </c>
      <c r="N340" s="1" t="str">
        <f>MID(D340,L340+2,20)</f>
        <v>18.50364</v>
      </c>
    </row>
    <row r="341" ht="15.75" customHeight="1">
      <c r="A341" s="1">
        <v>11263.0</v>
      </c>
      <c r="B341" s="1" t="s">
        <v>27</v>
      </c>
      <c r="C341" s="1" t="s">
        <v>23</v>
      </c>
      <c r="E341" s="1" t="s">
        <v>24</v>
      </c>
      <c r="G341" s="1">
        <v>5.0</v>
      </c>
      <c r="H341" s="1" t="s">
        <v>18</v>
      </c>
      <c r="I341" s="1" t="s">
        <v>19</v>
      </c>
      <c r="J341" s="2">
        <v>44019.0</v>
      </c>
      <c r="K341" s="1" t="s">
        <v>20</v>
      </c>
    </row>
    <row r="342" ht="15.75" customHeight="1">
      <c r="A342" s="1">
        <v>11154.0</v>
      </c>
      <c r="B342" s="1" t="s">
        <v>27</v>
      </c>
      <c r="C342" s="1" t="s">
        <v>14</v>
      </c>
      <c r="D342" s="1" t="s">
        <v>422</v>
      </c>
      <c r="E342" s="1" t="s">
        <v>24</v>
      </c>
      <c r="F342" s="1" t="s">
        <v>423</v>
      </c>
      <c r="G342" s="1">
        <v>9.0</v>
      </c>
      <c r="H342" s="1" t="s">
        <v>18</v>
      </c>
      <c r="I342" s="1" t="s">
        <v>424</v>
      </c>
      <c r="J342" s="2">
        <v>44019.0</v>
      </c>
      <c r="K342" s="1" t="s">
        <v>20</v>
      </c>
      <c r="L342" s="1">
        <f t="shared" ref="L342:L343" si="61">SEARCH(",",D342)</f>
        <v>10</v>
      </c>
      <c r="M342" s="1" t="str">
        <f t="shared" ref="M342:M343" si="62">MID(D342,1,L342-1)</f>
        <v>54.355569</v>
      </c>
      <c r="N342" s="1" t="str">
        <f t="shared" ref="N342:N343" si="63">MID(D342,L342+2,20)</f>
        <v>18.613887</v>
      </c>
    </row>
    <row r="343" ht="15.75" customHeight="1">
      <c r="A343" s="1">
        <v>12002.0</v>
      </c>
      <c r="B343" s="1" t="s">
        <v>330</v>
      </c>
      <c r="C343" s="1" t="s">
        <v>14</v>
      </c>
      <c r="D343" s="1" t="s">
        <v>425</v>
      </c>
      <c r="E343" s="1" t="s">
        <v>16</v>
      </c>
      <c r="F343" s="1" t="s">
        <v>426</v>
      </c>
      <c r="G343" s="1">
        <v>23.0</v>
      </c>
      <c r="H343" s="1" t="s">
        <v>18</v>
      </c>
      <c r="I343" s="1" t="s">
        <v>376</v>
      </c>
      <c r="J343" s="2">
        <v>44017.0</v>
      </c>
      <c r="K343" s="1" t="s">
        <v>20</v>
      </c>
      <c r="L343" s="1">
        <f t="shared" si="61"/>
        <v>9</v>
      </c>
      <c r="M343" s="1" t="str">
        <f t="shared" si="62"/>
        <v>54.46919</v>
      </c>
      <c r="N343" s="1" t="str">
        <f t="shared" si="63"/>
        <v>18.50816</v>
      </c>
    </row>
    <row r="344" ht="15.75" customHeight="1">
      <c r="A344" s="1">
        <v>11163.0</v>
      </c>
      <c r="B344" s="1" t="s">
        <v>27</v>
      </c>
      <c r="C344" s="1" t="s">
        <v>23</v>
      </c>
      <c r="E344" s="1" t="s">
        <v>24</v>
      </c>
      <c r="G344" s="1">
        <v>5.0</v>
      </c>
      <c r="H344" s="1" t="s">
        <v>18</v>
      </c>
      <c r="I344" s="1" t="s">
        <v>19</v>
      </c>
      <c r="J344" s="2">
        <v>44019.0</v>
      </c>
      <c r="K344" s="1" t="s">
        <v>20</v>
      </c>
    </row>
    <row r="345" ht="15.75" customHeight="1">
      <c r="A345" s="1">
        <v>12020.0</v>
      </c>
      <c r="B345" s="1" t="s">
        <v>330</v>
      </c>
      <c r="C345" s="1" t="s">
        <v>14</v>
      </c>
      <c r="D345" s="1" t="s">
        <v>427</v>
      </c>
      <c r="E345" s="1" t="s">
        <v>24</v>
      </c>
      <c r="G345" s="1">
        <v>5.0</v>
      </c>
      <c r="H345" s="1" t="s">
        <v>31</v>
      </c>
      <c r="I345" s="1" t="s">
        <v>428</v>
      </c>
      <c r="J345" s="2">
        <v>44017.0</v>
      </c>
      <c r="K345" s="1" t="s">
        <v>20</v>
      </c>
      <c r="L345" s="1">
        <f t="shared" ref="L345:L346" si="64">SEARCH(",",D345)</f>
        <v>9</v>
      </c>
      <c r="M345" s="1" t="str">
        <f t="shared" ref="M345:M346" si="65">MID(D345,1,L345-1)</f>
        <v>54.47391</v>
      </c>
      <c r="N345" s="1" t="str">
        <f t="shared" ref="N345:N346" si="66">MID(D345,L345+2,20)</f>
        <v>18.49983</v>
      </c>
    </row>
    <row r="346" ht="15.75" customHeight="1">
      <c r="A346" s="1">
        <v>11162.0</v>
      </c>
      <c r="B346" s="1" t="s">
        <v>27</v>
      </c>
      <c r="C346" s="1" t="s">
        <v>14</v>
      </c>
      <c r="D346" s="1" t="s">
        <v>429</v>
      </c>
      <c r="E346" s="1" t="s">
        <v>24</v>
      </c>
      <c r="G346" s="1">
        <v>5.0</v>
      </c>
      <c r="H346" s="1" t="s">
        <v>113</v>
      </c>
      <c r="I346" s="1" t="s">
        <v>430</v>
      </c>
      <c r="J346" s="2">
        <v>44019.0</v>
      </c>
      <c r="K346" s="1" t="s">
        <v>20</v>
      </c>
      <c r="L346" s="1">
        <f t="shared" si="64"/>
        <v>10</v>
      </c>
      <c r="M346" s="1" t="str">
        <f t="shared" si="65"/>
        <v>54.353560</v>
      </c>
      <c r="N346" s="1" t="str">
        <f t="shared" si="66"/>
        <v>18.607735</v>
      </c>
    </row>
    <row r="347" ht="15.75" customHeight="1">
      <c r="A347" s="1">
        <v>11165.0</v>
      </c>
      <c r="B347" s="1" t="s">
        <v>27</v>
      </c>
      <c r="C347" s="1" t="s">
        <v>23</v>
      </c>
      <c r="E347" s="1" t="s">
        <v>24</v>
      </c>
      <c r="G347" s="1">
        <v>5.0</v>
      </c>
      <c r="H347" s="1" t="s">
        <v>18</v>
      </c>
      <c r="I347" s="1" t="s">
        <v>431</v>
      </c>
      <c r="J347" s="2">
        <v>44018.0</v>
      </c>
      <c r="K347" s="1" t="s">
        <v>20</v>
      </c>
    </row>
    <row r="348" ht="15.75" customHeight="1">
      <c r="A348" s="1">
        <v>11168.0</v>
      </c>
      <c r="B348" s="1" t="s">
        <v>27</v>
      </c>
      <c r="C348" s="1" t="s">
        <v>23</v>
      </c>
      <c r="E348" s="1" t="s">
        <v>24</v>
      </c>
      <c r="G348" s="1">
        <v>5.0</v>
      </c>
      <c r="H348" s="1" t="s">
        <v>31</v>
      </c>
      <c r="I348" s="1" t="s">
        <v>432</v>
      </c>
      <c r="J348" s="2">
        <v>44019.0</v>
      </c>
      <c r="K348" s="1" t="s">
        <v>20</v>
      </c>
    </row>
    <row r="349" ht="15.75" customHeight="1">
      <c r="A349" s="1">
        <v>12025.0</v>
      </c>
      <c r="B349" s="1" t="s">
        <v>330</v>
      </c>
      <c r="C349" s="1" t="s">
        <v>14</v>
      </c>
      <c r="D349" s="1" t="s">
        <v>433</v>
      </c>
      <c r="E349" s="1" t="s">
        <v>24</v>
      </c>
      <c r="F349" s="1" t="s">
        <v>434</v>
      </c>
      <c r="G349" s="1">
        <v>5.0</v>
      </c>
      <c r="H349" s="1" t="s">
        <v>18</v>
      </c>
      <c r="I349" s="1" t="s">
        <v>435</v>
      </c>
      <c r="J349" s="2">
        <v>44017.0</v>
      </c>
      <c r="K349" s="1" t="s">
        <v>20</v>
      </c>
      <c r="L349" s="1">
        <f t="shared" ref="L349:L351" si="67">SEARCH(",",D349)</f>
        <v>9</v>
      </c>
      <c r="M349" s="1" t="str">
        <f t="shared" ref="M349:M351" si="68">MID(D349,1,L349-1)</f>
        <v>54.47062</v>
      </c>
      <c r="N349" s="1" t="str">
        <f t="shared" ref="N349:N351" si="69">MID(D349,L349+2,20)</f>
        <v>18.50225</v>
      </c>
    </row>
    <row r="350" ht="15.75" customHeight="1">
      <c r="A350" s="1">
        <v>12016.0</v>
      </c>
      <c r="B350" s="1" t="s">
        <v>330</v>
      </c>
      <c r="C350" s="1" t="s">
        <v>14</v>
      </c>
      <c r="D350" s="1" t="s">
        <v>436</v>
      </c>
      <c r="E350" s="1" t="s">
        <v>24</v>
      </c>
      <c r="F350" s="1" t="s">
        <v>437</v>
      </c>
      <c r="G350" s="1">
        <v>10.0</v>
      </c>
      <c r="H350" s="1" t="s">
        <v>18</v>
      </c>
      <c r="I350" s="1" t="s">
        <v>438</v>
      </c>
      <c r="J350" s="2">
        <v>44017.0</v>
      </c>
      <c r="K350" s="1" t="s">
        <v>20</v>
      </c>
      <c r="L350" s="1">
        <f t="shared" si="67"/>
        <v>9</v>
      </c>
      <c r="M350" s="1" t="str">
        <f t="shared" si="68"/>
        <v>54.46977</v>
      </c>
      <c r="N350" s="1" t="str">
        <f t="shared" si="69"/>
        <v>18.49983</v>
      </c>
    </row>
    <row r="351" ht="15.75" customHeight="1">
      <c r="A351" s="1">
        <v>12028.0</v>
      </c>
      <c r="B351" s="1" t="s">
        <v>330</v>
      </c>
      <c r="C351" s="1" t="s">
        <v>14</v>
      </c>
      <c r="D351" s="1" t="s">
        <v>439</v>
      </c>
      <c r="E351" s="1" t="s">
        <v>24</v>
      </c>
      <c r="F351" s="1" t="s">
        <v>437</v>
      </c>
      <c r="G351" s="1">
        <v>5.0</v>
      </c>
      <c r="H351" s="1" t="s">
        <v>18</v>
      </c>
      <c r="I351" s="1" t="s">
        <v>376</v>
      </c>
      <c r="J351" s="2">
        <v>44017.0</v>
      </c>
      <c r="K351" s="1" t="s">
        <v>20</v>
      </c>
      <c r="L351" s="1">
        <f t="shared" si="67"/>
        <v>8</v>
      </c>
      <c r="M351" s="1" t="str">
        <f t="shared" si="68"/>
        <v>54.4719</v>
      </c>
      <c r="N351" s="1" t="str">
        <f t="shared" si="69"/>
        <v>18.49609</v>
      </c>
    </row>
    <row r="352" ht="15.75" customHeight="1">
      <c r="A352" s="1">
        <v>12057.0</v>
      </c>
      <c r="B352" s="1" t="s">
        <v>330</v>
      </c>
      <c r="C352" s="1" t="s">
        <v>23</v>
      </c>
      <c r="E352" s="1" t="s">
        <v>24</v>
      </c>
      <c r="G352" s="1">
        <v>10.0</v>
      </c>
      <c r="H352" s="1" t="s">
        <v>18</v>
      </c>
      <c r="I352" s="1" t="s">
        <v>440</v>
      </c>
      <c r="J352" s="2">
        <v>44017.0</v>
      </c>
      <c r="K352" s="1" t="s">
        <v>20</v>
      </c>
    </row>
    <row r="353" ht="15.75" customHeight="1">
      <c r="A353" s="1">
        <v>12037.0</v>
      </c>
      <c r="B353" s="1" t="s">
        <v>330</v>
      </c>
      <c r="C353" s="1" t="s">
        <v>14</v>
      </c>
      <c r="D353" s="1" t="s">
        <v>441</v>
      </c>
      <c r="E353" s="1" t="s">
        <v>24</v>
      </c>
      <c r="G353" s="1">
        <v>5.0</v>
      </c>
      <c r="H353" s="1" t="s">
        <v>39</v>
      </c>
      <c r="I353" s="1" t="s">
        <v>442</v>
      </c>
      <c r="J353" s="2">
        <v>44017.0</v>
      </c>
      <c r="K353" s="1" t="s">
        <v>20</v>
      </c>
      <c r="L353" s="1">
        <f t="shared" ref="L353:L367" si="70">SEARCH(",",D353)</f>
        <v>9</v>
      </c>
      <c r="M353" s="1" t="str">
        <f t="shared" ref="M353:M367" si="71">MID(D353,1,L353-1)</f>
        <v>54.47369</v>
      </c>
      <c r="N353" s="1" t="str">
        <f t="shared" ref="N353:N367" si="72">MID(D353,L353+2,20)</f>
        <v>18.49003</v>
      </c>
    </row>
    <row r="354" ht="15.75" customHeight="1">
      <c r="A354" s="1">
        <v>12013.0</v>
      </c>
      <c r="B354" s="1" t="s">
        <v>330</v>
      </c>
      <c r="C354" s="1" t="s">
        <v>14</v>
      </c>
      <c r="D354" s="1" t="s">
        <v>443</v>
      </c>
      <c r="E354" s="1" t="s">
        <v>24</v>
      </c>
      <c r="G354" s="1">
        <v>10.0</v>
      </c>
      <c r="H354" s="1" t="s">
        <v>18</v>
      </c>
      <c r="I354" s="1" t="s">
        <v>444</v>
      </c>
      <c r="J354" s="2">
        <v>44017.0</v>
      </c>
      <c r="K354" s="1" t="s">
        <v>20</v>
      </c>
      <c r="L354" s="1">
        <f t="shared" si="70"/>
        <v>9</v>
      </c>
      <c r="M354" s="1" t="str">
        <f t="shared" si="71"/>
        <v>54.47368</v>
      </c>
      <c r="N354" s="1" t="str">
        <f t="shared" si="72"/>
        <v>18.48441</v>
      </c>
    </row>
    <row r="355" ht="15.75" customHeight="1">
      <c r="A355" s="1">
        <v>12056.0</v>
      </c>
      <c r="B355" s="1" t="s">
        <v>330</v>
      </c>
      <c r="C355" s="1" t="s">
        <v>14</v>
      </c>
      <c r="D355" s="1" t="s">
        <v>445</v>
      </c>
      <c r="E355" s="1" t="s">
        <v>24</v>
      </c>
      <c r="G355" s="1">
        <v>5.0</v>
      </c>
      <c r="H355" s="1" t="s">
        <v>18</v>
      </c>
      <c r="I355" s="1" t="s">
        <v>376</v>
      </c>
      <c r="J355" s="2">
        <v>44017.0</v>
      </c>
      <c r="K355" s="1" t="s">
        <v>20</v>
      </c>
      <c r="L355" s="1">
        <f t="shared" si="70"/>
        <v>9</v>
      </c>
      <c r="M355" s="1" t="str">
        <f t="shared" si="71"/>
        <v>54.46788</v>
      </c>
      <c r="N355" s="1" t="str">
        <f t="shared" si="72"/>
        <v>18.48766</v>
      </c>
    </row>
    <row r="356" ht="15.75" customHeight="1">
      <c r="A356" s="1">
        <v>12055.0</v>
      </c>
      <c r="B356" s="1" t="s">
        <v>330</v>
      </c>
      <c r="C356" s="1" t="s">
        <v>14</v>
      </c>
      <c r="D356" s="1" t="s">
        <v>446</v>
      </c>
      <c r="E356" s="1" t="s">
        <v>24</v>
      </c>
      <c r="G356" s="1">
        <v>10.0</v>
      </c>
      <c r="H356" s="1" t="s">
        <v>18</v>
      </c>
      <c r="I356" s="1" t="s">
        <v>376</v>
      </c>
      <c r="J356" s="2">
        <v>44017.0</v>
      </c>
      <c r="K356" s="1" t="s">
        <v>20</v>
      </c>
      <c r="L356" s="1">
        <f t="shared" si="70"/>
        <v>9</v>
      </c>
      <c r="M356" s="1" t="str">
        <f t="shared" si="71"/>
        <v>54.46552</v>
      </c>
      <c r="N356" s="1" t="str">
        <f t="shared" si="72"/>
        <v>18.48258</v>
      </c>
    </row>
    <row r="357" ht="15.75" customHeight="1">
      <c r="A357" s="1">
        <v>12036.0</v>
      </c>
      <c r="B357" s="1" t="s">
        <v>330</v>
      </c>
      <c r="C357" s="1" t="s">
        <v>14</v>
      </c>
      <c r="D357" s="1" t="s">
        <v>447</v>
      </c>
      <c r="E357" s="1" t="s">
        <v>24</v>
      </c>
      <c r="G357" s="1">
        <v>6.0</v>
      </c>
      <c r="H357" s="1" t="s">
        <v>18</v>
      </c>
      <c r="I357" s="1" t="s">
        <v>440</v>
      </c>
      <c r="J357" s="2">
        <v>44017.0</v>
      </c>
      <c r="K357" s="1" t="s">
        <v>20</v>
      </c>
      <c r="L357" s="1">
        <f t="shared" si="70"/>
        <v>13</v>
      </c>
      <c r="M357" s="1" t="str">
        <f t="shared" si="71"/>
        <v>    54.46779</v>
      </c>
      <c r="N357" s="1" t="str">
        <f t="shared" si="72"/>
        <v>18.49333</v>
      </c>
    </row>
    <row r="358" ht="15.75" customHeight="1">
      <c r="A358" s="1">
        <v>12014.0</v>
      </c>
      <c r="B358" s="1" t="s">
        <v>330</v>
      </c>
      <c r="C358" s="1" t="s">
        <v>14</v>
      </c>
      <c r="D358" s="1" t="s">
        <v>448</v>
      </c>
      <c r="E358" s="1" t="s">
        <v>24</v>
      </c>
      <c r="G358" s="1">
        <v>6.0</v>
      </c>
      <c r="H358" s="1" t="s">
        <v>18</v>
      </c>
      <c r="I358" s="1" t="s">
        <v>440</v>
      </c>
      <c r="J358" s="2">
        <v>44017.0</v>
      </c>
      <c r="K358" s="1" t="s">
        <v>20</v>
      </c>
      <c r="L358" s="1">
        <f t="shared" si="70"/>
        <v>13</v>
      </c>
      <c r="M358" s="1" t="str">
        <f t="shared" si="71"/>
        <v>    54.46402</v>
      </c>
      <c r="N358" s="1" t="str">
        <f t="shared" si="72"/>
        <v>18.48725</v>
      </c>
    </row>
    <row r="359" ht="15.75" customHeight="1">
      <c r="A359" s="1">
        <v>12015.0</v>
      </c>
      <c r="B359" s="1" t="s">
        <v>330</v>
      </c>
      <c r="C359" s="1" t="s">
        <v>14</v>
      </c>
      <c r="D359" s="1" t="s">
        <v>449</v>
      </c>
      <c r="E359" s="1" t="s">
        <v>24</v>
      </c>
      <c r="G359" s="1">
        <v>10.0</v>
      </c>
      <c r="H359" s="1" t="s">
        <v>450</v>
      </c>
      <c r="I359" s="1" t="s">
        <v>451</v>
      </c>
      <c r="J359" s="2">
        <v>44017.0</v>
      </c>
      <c r="K359" s="1" t="s">
        <v>20</v>
      </c>
      <c r="L359" s="1">
        <f t="shared" si="70"/>
        <v>9</v>
      </c>
      <c r="M359" s="1" t="str">
        <f t="shared" si="71"/>
        <v>54.46483</v>
      </c>
      <c r="N359" s="1" t="str">
        <f t="shared" si="72"/>
        <v>18.49692</v>
      </c>
    </row>
    <row r="360" ht="15.75" customHeight="1">
      <c r="A360" s="1">
        <v>12105.0</v>
      </c>
      <c r="B360" s="1" t="s">
        <v>330</v>
      </c>
      <c r="C360" s="1" t="s">
        <v>14</v>
      </c>
      <c r="D360" s="1" t="s">
        <v>452</v>
      </c>
      <c r="E360" s="1" t="s">
        <v>24</v>
      </c>
      <c r="G360" s="1">
        <v>9.0</v>
      </c>
      <c r="H360" s="1" t="s">
        <v>18</v>
      </c>
      <c r="I360" s="1" t="s">
        <v>440</v>
      </c>
      <c r="J360" s="2">
        <v>44017.0</v>
      </c>
      <c r="K360" s="1" t="s">
        <v>20</v>
      </c>
      <c r="L360" s="1">
        <f t="shared" si="70"/>
        <v>9</v>
      </c>
      <c r="M360" s="1" t="str">
        <f t="shared" si="71"/>
        <v>54.46864</v>
      </c>
      <c r="N360" s="1" t="str">
        <f t="shared" si="72"/>
        <v>18.5095</v>
      </c>
    </row>
    <row r="361" ht="15.75" customHeight="1">
      <c r="A361" s="1">
        <v>12051.0</v>
      </c>
      <c r="B361" s="1" t="s">
        <v>330</v>
      </c>
      <c r="C361" s="1" t="s">
        <v>14</v>
      </c>
      <c r="D361" s="1" t="s">
        <v>453</v>
      </c>
      <c r="E361" s="1" t="s">
        <v>24</v>
      </c>
      <c r="G361" s="1">
        <v>5.0</v>
      </c>
      <c r="H361" s="1" t="s">
        <v>161</v>
      </c>
      <c r="I361" s="1" t="s">
        <v>454</v>
      </c>
      <c r="J361" s="2">
        <v>44018.0</v>
      </c>
      <c r="K361" s="1" t="s">
        <v>20</v>
      </c>
      <c r="L361" s="1">
        <f t="shared" si="70"/>
        <v>9</v>
      </c>
      <c r="M361" s="1" t="str">
        <f t="shared" si="71"/>
        <v>54.51608</v>
      </c>
      <c r="N361" s="1" t="str">
        <f t="shared" si="72"/>
        <v>18.53822</v>
      </c>
    </row>
    <row r="362" ht="15.75" customHeight="1">
      <c r="A362" s="1">
        <v>12050.0</v>
      </c>
      <c r="B362" s="1" t="s">
        <v>330</v>
      </c>
      <c r="C362" s="1" t="s">
        <v>14</v>
      </c>
      <c r="D362" s="1" t="s">
        <v>455</v>
      </c>
      <c r="E362" s="1" t="s">
        <v>24</v>
      </c>
      <c r="G362" s="1">
        <v>0.0</v>
      </c>
      <c r="H362" s="1" t="s">
        <v>18</v>
      </c>
      <c r="I362" s="1" t="s">
        <v>456</v>
      </c>
      <c r="J362" s="2">
        <v>44018.0</v>
      </c>
      <c r="K362" s="1" t="s">
        <v>20</v>
      </c>
      <c r="L362" s="1">
        <f t="shared" si="70"/>
        <v>9</v>
      </c>
      <c r="M362" s="1" t="str">
        <f t="shared" si="71"/>
        <v>54.51252</v>
      </c>
      <c r="N362" s="1" t="str">
        <f t="shared" si="72"/>
        <v>18.53752</v>
      </c>
    </row>
    <row r="363" ht="15.75" customHeight="1">
      <c r="A363" s="1">
        <v>12022.0</v>
      </c>
      <c r="B363" s="1" t="s">
        <v>330</v>
      </c>
      <c r="C363" s="1" t="s">
        <v>14</v>
      </c>
      <c r="D363" s="1" t="s">
        <v>457</v>
      </c>
      <c r="E363" s="1" t="s">
        <v>24</v>
      </c>
      <c r="G363" s="1">
        <v>5.0</v>
      </c>
      <c r="H363" s="1" t="s">
        <v>18</v>
      </c>
      <c r="I363" s="1" t="s">
        <v>458</v>
      </c>
      <c r="J363" s="2">
        <v>44018.0</v>
      </c>
      <c r="K363" s="1" t="s">
        <v>20</v>
      </c>
      <c r="L363" s="1">
        <f t="shared" si="70"/>
        <v>8</v>
      </c>
      <c r="M363" s="1" t="str">
        <f t="shared" si="71"/>
        <v>54.5096</v>
      </c>
      <c r="N363" s="1" t="str">
        <f t="shared" si="72"/>
        <v>18.53743</v>
      </c>
    </row>
    <row r="364" ht="15.75" customHeight="1">
      <c r="A364" s="1">
        <v>12001.0</v>
      </c>
      <c r="B364" s="1" t="s">
        <v>330</v>
      </c>
      <c r="C364" s="1" t="s">
        <v>14</v>
      </c>
      <c r="D364" s="1" t="s">
        <v>459</v>
      </c>
      <c r="E364" s="1" t="s">
        <v>16</v>
      </c>
      <c r="G364" s="1">
        <v>20.0</v>
      </c>
      <c r="H364" s="1" t="s">
        <v>31</v>
      </c>
      <c r="I364" s="1" t="s">
        <v>460</v>
      </c>
      <c r="J364" s="2">
        <v>44018.0</v>
      </c>
      <c r="K364" s="1" t="s">
        <v>20</v>
      </c>
      <c r="L364" s="1">
        <f t="shared" si="70"/>
        <v>7</v>
      </c>
      <c r="M364" s="1" t="str">
        <f t="shared" si="71"/>
        <v>54.508</v>
      </c>
      <c r="N364" s="1" t="str">
        <f t="shared" si="72"/>
        <v>18.53621</v>
      </c>
    </row>
    <row r="365" ht="15.75" customHeight="1">
      <c r="A365" s="1">
        <v>12080.0</v>
      </c>
      <c r="B365" s="1" t="s">
        <v>330</v>
      </c>
      <c r="C365" s="1" t="s">
        <v>14</v>
      </c>
      <c r="D365" s="1" t="s">
        <v>461</v>
      </c>
      <c r="E365" s="1" t="s">
        <v>24</v>
      </c>
      <c r="G365" s="1">
        <v>10.0</v>
      </c>
      <c r="H365" s="1" t="s">
        <v>161</v>
      </c>
      <c r="I365" s="1" t="s">
        <v>458</v>
      </c>
      <c r="J365" s="2">
        <v>44018.0</v>
      </c>
      <c r="K365" s="1" t="s">
        <v>20</v>
      </c>
      <c r="L365" s="1">
        <f t="shared" si="70"/>
        <v>9</v>
      </c>
      <c r="M365" s="1" t="str">
        <f t="shared" si="71"/>
        <v>54.49699</v>
      </c>
      <c r="N365" s="1" t="str">
        <f t="shared" si="72"/>
        <v>18.53784</v>
      </c>
    </row>
    <row r="366" ht="15.75" customHeight="1">
      <c r="A366" s="1">
        <v>12082.0</v>
      </c>
      <c r="B366" s="1" t="s">
        <v>330</v>
      </c>
      <c r="C366" s="1" t="s">
        <v>14</v>
      </c>
      <c r="D366" s="1" t="s">
        <v>462</v>
      </c>
      <c r="E366" s="1" t="s">
        <v>24</v>
      </c>
      <c r="G366" s="1">
        <v>6.0</v>
      </c>
      <c r="H366" s="1" t="s">
        <v>18</v>
      </c>
      <c r="I366" s="1" t="s">
        <v>458</v>
      </c>
      <c r="J366" s="2">
        <v>44018.0</v>
      </c>
      <c r="K366" s="1" t="s">
        <v>20</v>
      </c>
      <c r="L366" s="1">
        <f t="shared" si="70"/>
        <v>9</v>
      </c>
      <c r="M366" s="1" t="str">
        <f t="shared" si="71"/>
        <v>54.49531</v>
      </c>
      <c r="N366" s="1" t="str">
        <f t="shared" si="72"/>
        <v>18.53844</v>
      </c>
    </row>
    <row r="367" ht="15.75" customHeight="1">
      <c r="A367" s="1">
        <v>12006.0</v>
      </c>
      <c r="B367" s="1" t="s">
        <v>330</v>
      </c>
      <c r="C367" s="1" t="s">
        <v>14</v>
      </c>
      <c r="D367" s="1" t="s">
        <v>463</v>
      </c>
      <c r="E367" s="1" t="s">
        <v>16</v>
      </c>
      <c r="G367" s="1">
        <v>20.0</v>
      </c>
      <c r="H367" s="1" t="s">
        <v>18</v>
      </c>
      <c r="I367" s="1" t="s">
        <v>103</v>
      </c>
      <c r="J367" s="2">
        <v>44018.0</v>
      </c>
      <c r="K367" s="1" t="s">
        <v>20</v>
      </c>
      <c r="L367" s="1">
        <f t="shared" si="70"/>
        <v>9</v>
      </c>
      <c r="M367" s="1" t="str">
        <f t="shared" si="71"/>
        <v>54.49216</v>
      </c>
      <c r="N367" s="1" t="str">
        <f t="shared" si="72"/>
        <v>18.53873</v>
      </c>
    </row>
    <row r="368" ht="15.75" customHeight="1">
      <c r="A368" s="1">
        <v>12007.0</v>
      </c>
      <c r="B368" s="1" t="s">
        <v>330</v>
      </c>
      <c r="C368" s="1" t="s">
        <v>23</v>
      </c>
      <c r="E368" s="1" t="s">
        <v>16</v>
      </c>
      <c r="G368" s="1">
        <v>10.0</v>
      </c>
      <c r="H368" s="1" t="s">
        <v>161</v>
      </c>
      <c r="I368" s="1" t="s">
        <v>464</v>
      </c>
      <c r="J368" s="2">
        <v>44018.0</v>
      </c>
      <c r="K368" s="1" t="s">
        <v>20</v>
      </c>
    </row>
    <row r="369" ht="15.75" customHeight="1">
      <c r="A369" s="1">
        <v>12034.0</v>
      </c>
      <c r="B369" s="1" t="s">
        <v>330</v>
      </c>
      <c r="C369" s="1" t="s">
        <v>14</v>
      </c>
      <c r="D369" s="1" t="s">
        <v>465</v>
      </c>
      <c r="E369" s="1" t="s">
        <v>24</v>
      </c>
      <c r="G369" s="1">
        <v>5.0</v>
      </c>
      <c r="H369" s="1" t="s">
        <v>18</v>
      </c>
      <c r="I369" s="1" t="s">
        <v>376</v>
      </c>
      <c r="J369" s="2">
        <v>44018.0</v>
      </c>
      <c r="K369" s="1" t="s">
        <v>20</v>
      </c>
      <c r="L369" s="1">
        <f t="shared" ref="L369:L370" si="73">SEARCH(",",D369)</f>
        <v>9</v>
      </c>
      <c r="M369" s="1" t="str">
        <f t="shared" ref="M369:M370" si="74">MID(D369,1,L369-1)</f>
        <v>54.49718</v>
      </c>
      <c r="N369" s="1" t="str">
        <f t="shared" ref="N369:N370" si="75">MID(D369,L369+2,20)</f>
        <v>18.54161</v>
      </c>
    </row>
    <row r="370" ht="15.75" customHeight="1">
      <c r="A370" s="1">
        <v>12031.0</v>
      </c>
      <c r="B370" s="1" t="s">
        <v>330</v>
      </c>
      <c r="C370" s="1" t="s">
        <v>14</v>
      </c>
      <c r="D370" s="1" t="s">
        <v>466</v>
      </c>
      <c r="E370" s="1" t="s">
        <v>24</v>
      </c>
      <c r="G370" s="1">
        <v>5.0</v>
      </c>
      <c r="H370" s="1" t="s">
        <v>18</v>
      </c>
      <c r="I370" s="1" t="s">
        <v>440</v>
      </c>
      <c r="J370" s="2">
        <v>44018.0</v>
      </c>
      <c r="K370" s="1" t="s">
        <v>20</v>
      </c>
      <c r="L370" s="1">
        <f t="shared" si="73"/>
        <v>9</v>
      </c>
      <c r="M370" s="1" t="str">
        <f t="shared" si="74"/>
        <v>54.47315</v>
      </c>
      <c r="N370" s="1" t="str">
        <f t="shared" si="75"/>
        <v>18.55437</v>
      </c>
    </row>
    <row r="371" ht="15.75" customHeight="1">
      <c r="A371" s="1">
        <v>12008.0</v>
      </c>
      <c r="B371" s="1" t="s">
        <v>330</v>
      </c>
      <c r="C371" s="1" t="s">
        <v>23</v>
      </c>
      <c r="E371" s="1" t="s">
        <v>16</v>
      </c>
      <c r="F371" s="1" t="s">
        <v>467</v>
      </c>
      <c r="G371" s="1">
        <v>0.0</v>
      </c>
      <c r="H371" s="1" t="s">
        <v>18</v>
      </c>
      <c r="I371" s="1" t="s">
        <v>468</v>
      </c>
      <c r="J371" s="2">
        <v>44018.0</v>
      </c>
      <c r="K371" s="1" t="s">
        <v>20</v>
      </c>
    </row>
    <row r="372" ht="15.75" customHeight="1">
      <c r="A372" s="1">
        <v>12121.0</v>
      </c>
      <c r="B372" s="1" t="s">
        <v>330</v>
      </c>
      <c r="C372" s="1" t="s">
        <v>23</v>
      </c>
      <c r="E372" s="1" t="s">
        <v>24</v>
      </c>
      <c r="F372" s="1" t="s">
        <v>469</v>
      </c>
      <c r="G372" s="1">
        <v>5.0</v>
      </c>
      <c r="H372" s="1" t="s">
        <v>161</v>
      </c>
      <c r="I372" s="1" t="s">
        <v>470</v>
      </c>
      <c r="J372" s="2">
        <v>44018.0</v>
      </c>
      <c r="K372" s="1" t="s">
        <v>20</v>
      </c>
    </row>
    <row r="373" ht="15.75" customHeight="1">
      <c r="A373" s="1">
        <v>12074.0</v>
      </c>
      <c r="B373" s="1" t="s">
        <v>330</v>
      </c>
      <c r="C373" s="1" t="s">
        <v>14</v>
      </c>
      <c r="D373" s="1" t="s">
        <v>471</v>
      </c>
      <c r="E373" s="1" t="s">
        <v>24</v>
      </c>
      <c r="F373" s="1" t="s">
        <v>472</v>
      </c>
      <c r="G373" s="1">
        <v>6.0</v>
      </c>
      <c r="H373" s="1" t="s">
        <v>250</v>
      </c>
      <c r="I373" s="1" t="s">
        <v>473</v>
      </c>
      <c r="J373" s="2">
        <v>44018.0</v>
      </c>
      <c r="K373" s="1" t="s">
        <v>20</v>
      </c>
      <c r="L373" s="1">
        <f t="shared" ref="L373:L383" si="76">SEARCH(",",D373)</f>
        <v>8</v>
      </c>
      <c r="M373" s="1" t="str">
        <f t="shared" ref="M373:M383" si="77">MID(D373,1,L373-1)</f>
        <v>54.4776</v>
      </c>
      <c r="N373" s="1" t="str">
        <f t="shared" ref="N373:N383" si="78">MID(D373,L373+2,20)</f>
        <v>18.54702</v>
      </c>
    </row>
    <row r="374" ht="15.75" customHeight="1">
      <c r="A374" s="1">
        <v>12033.0</v>
      </c>
      <c r="B374" s="1" t="s">
        <v>330</v>
      </c>
      <c r="C374" s="1" t="s">
        <v>14</v>
      </c>
      <c r="D374" s="1" t="s">
        <v>474</v>
      </c>
      <c r="E374" s="1" t="s">
        <v>24</v>
      </c>
      <c r="G374" s="1">
        <v>10.0</v>
      </c>
      <c r="H374" s="1" t="s">
        <v>18</v>
      </c>
      <c r="I374" s="1" t="s">
        <v>376</v>
      </c>
      <c r="J374" s="2">
        <v>44018.0</v>
      </c>
      <c r="K374" s="1" t="s">
        <v>20</v>
      </c>
      <c r="L374" s="1">
        <f t="shared" si="76"/>
        <v>9</v>
      </c>
      <c r="M374" s="1" t="str">
        <f t="shared" si="77"/>
        <v>54.48005</v>
      </c>
      <c r="N374" s="1" t="str">
        <f t="shared" si="78"/>
        <v>18.56358</v>
      </c>
    </row>
    <row r="375" ht="15.75" customHeight="1">
      <c r="A375" s="1">
        <v>12019.0</v>
      </c>
      <c r="B375" s="1" t="s">
        <v>330</v>
      </c>
      <c r="C375" s="1" t="s">
        <v>14</v>
      </c>
      <c r="D375" s="1" t="s">
        <v>475</v>
      </c>
      <c r="E375" s="1" t="s">
        <v>24</v>
      </c>
      <c r="G375" s="1">
        <v>15.0</v>
      </c>
      <c r="H375" s="1" t="s">
        <v>18</v>
      </c>
      <c r="I375" s="1" t="s">
        <v>476</v>
      </c>
      <c r="J375" s="2">
        <v>44018.0</v>
      </c>
      <c r="K375" s="1" t="s">
        <v>20</v>
      </c>
      <c r="L375" s="1">
        <f t="shared" si="76"/>
        <v>9</v>
      </c>
      <c r="M375" s="1" t="str">
        <f t="shared" si="77"/>
        <v>54.48474</v>
      </c>
      <c r="N375" s="1" t="str">
        <f t="shared" si="78"/>
        <v>18.54599</v>
      </c>
    </row>
    <row r="376" ht="15.75" customHeight="1">
      <c r="A376" s="1">
        <v>12038.0</v>
      </c>
      <c r="B376" s="1" t="s">
        <v>330</v>
      </c>
      <c r="C376" s="1" t="s">
        <v>14</v>
      </c>
      <c r="D376" s="1" t="s">
        <v>477</v>
      </c>
      <c r="E376" s="1" t="s">
        <v>24</v>
      </c>
      <c r="F376" s="1" t="s">
        <v>478</v>
      </c>
      <c r="G376" s="1">
        <v>20.0</v>
      </c>
      <c r="H376" s="1" t="s">
        <v>31</v>
      </c>
      <c r="I376" s="1" t="s">
        <v>479</v>
      </c>
      <c r="J376" s="2">
        <v>44018.0</v>
      </c>
      <c r="K376" s="1" t="s">
        <v>20</v>
      </c>
      <c r="L376" s="1">
        <f t="shared" si="76"/>
        <v>9</v>
      </c>
      <c r="M376" s="1" t="str">
        <f t="shared" si="77"/>
        <v>54.48351</v>
      </c>
      <c r="N376" s="1" t="str">
        <f t="shared" si="78"/>
        <v>18.53809</v>
      </c>
    </row>
    <row r="377" ht="15.75" customHeight="1">
      <c r="A377" s="1">
        <v>12110.0</v>
      </c>
      <c r="B377" s="1" t="s">
        <v>330</v>
      </c>
      <c r="C377" s="1" t="s">
        <v>14</v>
      </c>
      <c r="D377" s="1" t="s">
        <v>480</v>
      </c>
      <c r="E377" s="1" t="s">
        <v>24</v>
      </c>
      <c r="F377" s="1" t="s">
        <v>481</v>
      </c>
      <c r="G377" s="1">
        <v>10.0</v>
      </c>
      <c r="H377" s="1" t="s">
        <v>18</v>
      </c>
      <c r="I377" s="1" t="s">
        <v>482</v>
      </c>
      <c r="J377" s="2">
        <v>44018.0</v>
      </c>
      <c r="K377" s="1" t="s">
        <v>20</v>
      </c>
      <c r="L377" s="1">
        <f t="shared" si="76"/>
        <v>9</v>
      </c>
      <c r="M377" s="1" t="str">
        <f t="shared" si="77"/>
        <v>54.49106</v>
      </c>
      <c r="N377" s="1" t="str">
        <f t="shared" si="78"/>
        <v>18.53738</v>
      </c>
    </row>
    <row r="378" ht="15.75" customHeight="1">
      <c r="A378" s="1">
        <v>12000.0</v>
      </c>
      <c r="B378" s="1" t="s">
        <v>330</v>
      </c>
      <c r="C378" s="1" t="s">
        <v>14</v>
      </c>
      <c r="D378" s="1" t="s">
        <v>483</v>
      </c>
      <c r="E378" s="1" t="s">
        <v>16</v>
      </c>
      <c r="F378" s="1" t="s">
        <v>484</v>
      </c>
      <c r="G378" s="1">
        <v>15.0</v>
      </c>
      <c r="H378" s="1" t="s">
        <v>161</v>
      </c>
      <c r="I378" s="1" t="s">
        <v>485</v>
      </c>
      <c r="J378" s="2">
        <v>44019.0</v>
      </c>
      <c r="K378" s="1" t="s">
        <v>20</v>
      </c>
      <c r="L378" s="1">
        <f t="shared" si="76"/>
        <v>9</v>
      </c>
      <c r="M378" s="1" t="str">
        <f t="shared" si="77"/>
        <v>54.52027</v>
      </c>
      <c r="N378" s="1" t="str">
        <f t="shared" si="78"/>
        <v>18.5322</v>
      </c>
    </row>
    <row r="379" ht="15.75" customHeight="1">
      <c r="A379" s="1">
        <v>12004.0</v>
      </c>
      <c r="B379" s="1" t="s">
        <v>330</v>
      </c>
      <c r="C379" s="1" t="s">
        <v>14</v>
      </c>
      <c r="D379" s="1" t="s">
        <v>486</v>
      </c>
      <c r="E379" s="1" t="s">
        <v>16</v>
      </c>
      <c r="G379" s="1">
        <v>15.0</v>
      </c>
      <c r="H379" s="1" t="s">
        <v>18</v>
      </c>
      <c r="I379" s="1" t="s">
        <v>487</v>
      </c>
      <c r="J379" s="2">
        <v>44019.0</v>
      </c>
      <c r="K379" s="1" t="s">
        <v>20</v>
      </c>
      <c r="L379" s="1">
        <f t="shared" si="76"/>
        <v>9</v>
      </c>
      <c r="M379" s="1" t="str">
        <f t="shared" si="77"/>
        <v>54.52027</v>
      </c>
      <c r="N379" s="1" t="str">
        <f t="shared" si="78"/>
        <v>18.52935</v>
      </c>
    </row>
    <row r="380" ht="15.75" customHeight="1">
      <c r="A380" s="1">
        <v>12059.0</v>
      </c>
      <c r="B380" s="1" t="s">
        <v>330</v>
      </c>
      <c r="C380" s="1" t="s">
        <v>14</v>
      </c>
      <c r="D380" s="1" t="s">
        <v>488</v>
      </c>
      <c r="E380" s="1" t="s">
        <v>24</v>
      </c>
      <c r="G380" s="1">
        <v>5.0</v>
      </c>
      <c r="H380" s="1" t="s">
        <v>18</v>
      </c>
      <c r="I380" s="1" t="s">
        <v>406</v>
      </c>
      <c r="J380" s="2">
        <v>44019.0</v>
      </c>
      <c r="K380" s="1" t="s">
        <v>20</v>
      </c>
      <c r="L380" s="1">
        <f t="shared" si="76"/>
        <v>9</v>
      </c>
      <c r="M380" s="1" t="str">
        <f t="shared" si="77"/>
        <v>54.52644</v>
      </c>
      <c r="N380" s="1" t="str">
        <f t="shared" si="78"/>
        <v>18.51907</v>
      </c>
    </row>
    <row r="381" ht="15.75" customHeight="1">
      <c r="A381" s="1">
        <v>12046.0</v>
      </c>
      <c r="B381" s="1" t="s">
        <v>330</v>
      </c>
      <c r="C381" s="1" t="s">
        <v>14</v>
      </c>
      <c r="D381" s="1" t="s">
        <v>489</v>
      </c>
      <c r="E381" s="1" t="s">
        <v>24</v>
      </c>
      <c r="G381" s="1">
        <v>10.0</v>
      </c>
      <c r="H381" s="1" t="s">
        <v>18</v>
      </c>
      <c r="I381" s="1" t="s">
        <v>406</v>
      </c>
      <c r="J381" s="2">
        <v>44019.0</v>
      </c>
      <c r="K381" s="1" t="s">
        <v>20</v>
      </c>
      <c r="L381" s="1">
        <f t="shared" si="76"/>
        <v>8</v>
      </c>
      <c r="M381" s="1" t="str">
        <f t="shared" si="77"/>
        <v>54.5327</v>
      </c>
      <c r="N381" s="1" t="str">
        <f t="shared" si="78"/>
        <v>18.51707</v>
      </c>
    </row>
    <row r="382" ht="15.75" customHeight="1">
      <c r="A382" s="1">
        <v>12047.0</v>
      </c>
      <c r="B382" s="1" t="s">
        <v>330</v>
      </c>
      <c r="C382" s="1" t="s">
        <v>14</v>
      </c>
      <c r="D382" s="1" t="s">
        <v>490</v>
      </c>
      <c r="E382" s="1" t="s">
        <v>24</v>
      </c>
      <c r="G382" s="1">
        <v>10.0</v>
      </c>
      <c r="H382" s="1" t="s">
        <v>18</v>
      </c>
      <c r="I382" s="1" t="s">
        <v>406</v>
      </c>
      <c r="J382" s="2">
        <v>44019.0</v>
      </c>
      <c r="K382" s="1" t="s">
        <v>20</v>
      </c>
      <c r="L382" s="1">
        <f t="shared" si="76"/>
        <v>9</v>
      </c>
      <c r="M382" s="1" t="str">
        <f t="shared" si="77"/>
        <v>54.53272</v>
      </c>
      <c r="N382" s="1" t="str">
        <f t="shared" si="78"/>
        <v>18.54667</v>
      </c>
    </row>
    <row r="383" ht="15.75" customHeight="1">
      <c r="A383" s="1">
        <v>12041.0</v>
      </c>
      <c r="B383" s="1" t="s">
        <v>330</v>
      </c>
      <c r="C383" s="1" t="s">
        <v>14</v>
      </c>
      <c r="D383" s="1" t="s">
        <v>491</v>
      </c>
      <c r="E383" s="1" t="s">
        <v>24</v>
      </c>
      <c r="G383" s="1">
        <v>5.0</v>
      </c>
      <c r="H383" s="1" t="s">
        <v>18</v>
      </c>
      <c r="I383" s="1" t="s">
        <v>406</v>
      </c>
      <c r="J383" s="2">
        <v>44019.0</v>
      </c>
      <c r="K383" s="1" t="s">
        <v>20</v>
      </c>
      <c r="L383" s="1">
        <f t="shared" si="76"/>
        <v>9</v>
      </c>
      <c r="M383" s="1" t="str">
        <f t="shared" si="77"/>
        <v>54.52485</v>
      </c>
      <c r="N383" s="1" t="str">
        <f t="shared" si="78"/>
        <v>18.54269</v>
      </c>
    </row>
    <row r="384" ht="15.75" customHeight="1">
      <c r="A384" s="1">
        <v>12048.0</v>
      </c>
      <c r="B384" s="1" t="s">
        <v>330</v>
      </c>
      <c r="C384" s="1" t="s">
        <v>23</v>
      </c>
      <c r="E384" s="1" t="s">
        <v>24</v>
      </c>
      <c r="F384" s="1" t="s">
        <v>492</v>
      </c>
      <c r="G384" s="1">
        <v>10.0</v>
      </c>
      <c r="H384" s="1" t="s">
        <v>18</v>
      </c>
      <c r="I384" s="1" t="s">
        <v>376</v>
      </c>
      <c r="J384" s="2">
        <v>44019.0</v>
      </c>
      <c r="K384" s="1" t="s">
        <v>20</v>
      </c>
    </row>
    <row r="385" ht="15.75" customHeight="1">
      <c r="A385" s="1">
        <v>12042.0</v>
      </c>
      <c r="B385" s="1" t="s">
        <v>330</v>
      </c>
      <c r="C385" s="1" t="s">
        <v>23</v>
      </c>
      <c r="E385" s="1" t="s">
        <v>24</v>
      </c>
      <c r="G385" s="1">
        <v>10.0</v>
      </c>
      <c r="H385" s="1" t="s">
        <v>18</v>
      </c>
      <c r="I385" s="1" t="s">
        <v>406</v>
      </c>
      <c r="J385" s="2">
        <v>44019.0</v>
      </c>
      <c r="K385" s="1" t="s">
        <v>20</v>
      </c>
    </row>
    <row r="386" ht="15.75" customHeight="1">
      <c r="A386" s="1">
        <v>11073.0</v>
      </c>
      <c r="B386" s="1" t="s">
        <v>27</v>
      </c>
      <c r="C386" s="1" t="s">
        <v>23</v>
      </c>
      <c r="E386" s="1" t="s">
        <v>24</v>
      </c>
      <c r="G386" s="1">
        <v>5.0</v>
      </c>
      <c r="H386" s="1" t="s">
        <v>31</v>
      </c>
      <c r="I386" s="1" t="s">
        <v>493</v>
      </c>
      <c r="J386" s="2">
        <v>44020.0</v>
      </c>
      <c r="K386" s="1" t="s">
        <v>20</v>
      </c>
    </row>
    <row r="387" ht="15.75" customHeight="1">
      <c r="A387" s="1">
        <v>11075.0</v>
      </c>
      <c r="B387" s="1" t="s">
        <v>27</v>
      </c>
      <c r="C387" s="1" t="s">
        <v>23</v>
      </c>
      <c r="E387" s="1" t="s">
        <v>24</v>
      </c>
      <c r="G387" s="1">
        <v>8.0</v>
      </c>
      <c r="H387" s="1" t="s">
        <v>18</v>
      </c>
      <c r="I387" s="1" t="s">
        <v>494</v>
      </c>
      <c r="J387" s="2">
        <v>44020.0</v>
      </c>
      <c r="K387" s="1" t="s">
        <v>20</v>
      </c>
    </row>
    <row r="388" ht="15.75" customHeight="1">
      <c r="A388" s="1">
        <v>11069.0</v>
      </c>
      <c r="B388" s="1" t="s">
        <v>27</v>
      </c>
      <c r="C388" s="1" t="s">
        <v>23</v>
      </c>
      <c r="E388" s="1" t="s">
        <v>24</v>
      </c>
      <c r="G388" s="1">
        <v>9.0</v>
      </c>
      <c r="H388" s="1" t="s">
        <v>18</v>
      </c>
      <c r="I388" s="1" t="s">
        <v>495</v>
      </c>
      <c r="J388" s="2">
        <v>44020.0</v>
      </c>
      <c r="K388" s="1" t="s">
        <v>20</v>
      </c>
    </row>
    <row r="389" ht="15.75" customHeight="1">
      <c r="A389" s="1">
        <v>12039.0</v>
      </c>
      <c r="B389" s="1" t="s">
        <v>330</v>
      </c>
      <c r="C389" s="1" t="s">
        <v>23</v>
      </c>
      <c r="E389" s="1" t="s">
        <v>24</v>
      </c>
      <c r="G389" s="1">
        <v>15.0</v>
      </c>
      <c r="H389" s="1" t="s">
        <v>18</v>
      </c>
      <c r="I389" s="1" t="s">
        <v>376</v>
      </c>
      <c r="J389" s="2">
        <v>44019.0</v>
      </c>
      <c r="K389" s="1" t="s">
        <v>20</v>
      </c>
    </row>
    <row r="390" ht="15.75" customHeight="1">
      <c r="A390" s="1">
        <v>12052.0</v>
      </c>
      <c r="B390" s="1" t="s">
        <v>330</v>
      </c>
      <c r="C390" s="1" t="s">
        <v>14</v>
      </c>
      <c r="D390" s="1" t="s">
        <v>496</v>
      </c>
      <c r="E390" s="1" t="s">
        <v>24</v>
      </c>
      <c r="G390" s="1">
        <v>15.0</v>
      </c>
      <c r="H390" s="1" t="s">
        <v>18</v>
      </c>
      <c r="I390" s="1" t="s">
        <v>406</v>
      </c>
      <c r="J390" s="2">
        <v>44019.0</v>
      </c>
      <c r="K390" s="1" t="s">
        <v>20</v>
      </c>
      <c r="L390" s="1">
        <f t="shared" ref="L390:L392" si="79">SEARCH(",",D390)</f>
        <v>9</v>
      </c>
      <c r="M390" s="1" t="str">
        <f t="shared" ref="M390:M392" si="80">MID(D390,1,L390-1)</f>
        <v>54.51861</v>
      </c>
      <c r="N390" s="1" t="str">
        <f t="shared" ref="N390:N392" si="81">MID(D390,L390+2,20)</f>
        <v>18.55827</v>
      </c>
    </row>
    <row r="391" ht="15.75" customHeight="1">
      <c r="A391" s="1">
        <v>12054.0</v>
      </c>
      <c r="B391" s="1" t="s">
        <v>330</v>
      </c>
      <c r="C391" s="1" t="s">
        <v>14</v>
      </c>
      <c r="D391" s="1" t="s">
        <v>497</v>
      </c>
      <c r="E391" s="1" t="s">
        <v>24</v>
      </c>
      <c r="G391" s="1">
        <v>11.0</v>
      </c>
      <c r="H391" s="1" t="s">
        <v>18</v>
      </c>
      <c r="I391" s="1" t="s">
        <v>406</v>
      </c>
      <c r="J391" s="2">
        <v>44019.0</v>
      </c>
      <c r="K391" s="1" t="s">
        <v>20</v>
      </c>
      <c r="L391" s="1">
        <f t="shared" si="79"/>
        <v>9</v>
      </c>
      <c r="M391" s="1" t="str">
        <f t="shared" si="80"/>
        <v>54.51959</v>
      </c>
      <c r="N391" s="1" t="str">
        <f t="shared" si="81"/>
        <v>18.5469</v>
      </c>
    </row>
    <row r="392" ht="15.75" customHeight="1">
      <c r="A392" s="1">
        <v>12053.0</v>
      </c>
      <c r="B392" s="1" t="s">
        <v>330</v>
      </c>
      <c r="C392" s="1" t="s">
        <v>14</v>
      </c>
      <c r="D392" s="1" t="s">
        <v>498</v>
      </c>
      <c r="E392" s="1" t="s">
        <v>24</v>
      </c>
      <c r="F392" s="1" t="s">
        <v>499</v>
      </c>
      <c r="G392" s="1">
        <v>5.0</v>
      </c>
      <c r="H392" s="1" t="s">
        <v>18</v>
      </c>
      <c r="I392" s="1" t="s">
        <v>376</v>
      </c>
      <c r="J392" s="2">
        <v>44019.0</v>
      </c>
      <c r="K392" s="1" t="s">
        <v>20</v>
      </c>
      <c r="L392" s="1">
        <f t="shared" si="79"/>
        <v>9</v>
      </c>
      <c r="M392" s="1" t="str">
        <f t="shared" si="80"/>
        <v>54.51634</v>
      </c>
      <c r="N392" s="1" t="str">
        <f t="shared" si="81"/>
        <v>18.54835</v>
      </c>
    </row>
    <row r="393" ht="15.75" customHeight="1">
      <c r="A393" s="1">
        <v>11077.0</v>
      </c>
      <c r="B393" s="1" t="s">
        <v>27</v>
      </c>
      <c r="C393" s="1" t="s">
        <v>23</v>
      </c>
      <c r="E393" s="1" t="s">
        <v>24</v>
      </c>
      <c r="G393" s="1">
        <v>5.0</v>
      </c>
      <c r="H393" s="1" t="s">
        <v>18</v>
      </c>
      <c r="I393" s="1" t="s">
        <v>201</v>
      </c>
      <c r="J393" s="2">
        <v>44020.0</v>
      </c>
      <c r="K393" s="1" t="s">
        <v>20</v>
      </c>
    </row>
    <row r="394" ht="15.75" customHeight="1">
      <c r="A394" s="1">
        <v>11146.0</v>
      </c>
      <c r="B394" s="1" t="s">
        <v>27</v>
      </c>
      <c r="C394" s="1" t="s">
        <v>23</v>
      </c>
      <c r="E394" s="1" t="s">
        <v>24</v>
      </c>
      <c r="F394" s="1" t="s">
        <v>42</v>
      </c>
      <c r="G394" s="1">
        <v>5.0</v>
      </c>
      <c r="H394" s="1" t="s">
        <v>18</v>
      </c>
      <c r="I394" s="1" t="s">
        <v>227</v>
      </c>
      <c r="J394" s="2">
        <v>44020.0</v>
      </c>
      <c r="K394" s="1" t="s">
        <v>20</v>
      </c>
    </row>
    <row r="395" ht="15.75" customHeight="1">
      <c r="A395" s="1">
        <v>11234.0</v>
      </c>
      <c r="B395" s="1" t="s">
        <v>27</v>
      </c>
      <c r="C395" s="1" t="s">
        <v>23</v>
      </c>
      <c r="E395" s="1" t="s">
        <v>24</v>
      </c>
      <c r="G395" s="1">
        <v>9.0</v>
      </c>
      <c r="H395" s="1" t="s">
        <v>31</v>
      </c>
      <c r="I395" s="1" t="s">
        <v>500</v>
      </c>
      <c r="J395" s="2">
        <v>44020.0</v>
      </c>
      <c r="K395" s="1" t="s">
        <v>20</v>
      </c>
    </row>
    <row r="396" ht="15.75" customHeight="1">
      <c r="A396" s="1">
        <v>12115.0</v>
      </c>
      <c r="B396" s="1" t="s">
        <v>330</v>
      </c>
      <c r="C396" s="1" t="s">
        <v>14</v>
      </c>
      <c r="D396" s="1" t="s">
        <v>501</v>
      </c>
      <c r="E396" s="1" t="s">
        <v>24</v>
      </c>
      <c r="G396" s="1">
        <v>15.0</v>
      </c>
      <c r="H396" s="1" t="s">
        <v>75</v>
      </c>
      <c r="I396" s="1" t="s">
        <v>502</v>
      </c>
      <c r="J396" s="2">
        <v>44019.0</v>
      </c>
      <c r="K396" s="1" t="s">
        <v>20</v>
      </c>
      <c r="L396" s="1">
        <f>SEARCH(",",D396)</f>
        <v>9</v>
      </c>
      <c r="M396" s="1" t="str">
        <f>MID(D396,1,L396-1)</f>
        <v>54.50839</v>
      </c>
      <c r="N396" s="1" t="str">
        <f>MID(D396,L396+2,20)</f>
        <v>18.55371</v>
      </c>
    </row>
    <row r="397" ht="15.75" customHeight="1">
      <c r="A397" s="1">
        <v>12024.0</v>
      </c>
      <c r="B397" s="1" t="s">
        <v>330</v>
      </c>
      <c r="C397" s="1" t="s">
        <v>23</v>
      </c>
      <c r="E397" s="1" t="s">
        <v>24</v>
      </c>
      <c r="G397" s="1">
        <v>0.0</v>
      </c>
      <c r="H397" s="1" t="s">
        <v>18</v>
      </c>
      <c r="I397" s="1" t="s">
        <v>406</v>
      </c>
      <c r="J397" s="2">
        <v>44019.0</v>
      </c>
      <c r="K397" s="1" t="s">
        <v>20</v>
      </c>
    </row>
    <row r="398" ht="15.75" customHeight="1">
      <c r="A398" s="1">
        <v>12018.0</v>
      </c>
      <c r="B398" s="1" t="s">
        <v>330</v>
      </c>
      <c r="C398" s="1" t="s">
        <v>14</v>
      </c>
      <c r="D398" s="1" t="s">
        <v>503</v>
      </c>
      <c r="E398" s="1" t="s">
        <v>24</v>
      </c>
      <c r="F398" s="1" t="s">
        <v>504</v>
      </c>
      <c r="G398" s="1">
        <v>5.0</v>
      </c>
      <c r="H398" s="1" t="s">
        <v>18</v>
      </c>
      <c r="I398" s="1" t="s">
        <v>505</v>
      </c>
      <c r="J398" s="2">
        <v>44019.0</v>
      </c>
      <c r="K398" s="1" t="s">
        <v>20</v>
      </c>
      <c r="L398" s="1">
        <f t="shared" ref="L398:L400" si="82">SEARCH(",",D398)</f>
        <v>9</v>
      </c>
      <c r="M398" s="1" t="str">
        <f t="shared" ref="M398:M400" si="83">MID(D398,1,L398-1)</f>
        <v>54.50798</v>
      </c>
      <c r="N398" s="1" t="str">
        <f t="shared" ref="N398:N400" si="84">MID(D398,L398+2,20)</f>
        <v>18.54917</v>
      </c>
    </row>
    <row r="399" ht="15.75" customHeight="1">
      <c r="A399" s="1">
        <v>12023.0</v>
      </c>
      <c r="B399" s="1" t="s">
        <v>330</v>
      </c>
      <c r="C399" s="1" t="s">
        <v>14</v>
      </c>
      <c r="D399" s="1" t="s">
        <v>506</v>
      </c>
      <c r="E399" s="1" t="s">
        <v>24</v>
      </c>
      <c r="G399" s="1">
        <v>5.0</v>
      </c>
      <c r="H399" s="1" t="s">
        <v>31</v>
      </c>
      <c r="I399" s="1" t="s">
        <v>507</v>
      </c>
      <c r="J399" s="2">
        <v>44019.0</v>
      </c>
      <c r="K399" s="1" t="s">
        <v>20</v>
      </c>
      <c r="L399" s="1">
        <f t="shared" si="82"/>
        <v>9</v>
      </c>
      <c r="M399" s="1" t="str">
        <f t="shared" si="83"/>
        <v>54.50838</v>
      </c>
      <c r="N399" s="1" t="str">
        <f t="shared" si="84"/>
        <v>18.54466</v>
      </c>
    </row>
    <row r="400" ht="15.75" customHeight="1">
      <c r="A400" s="1">
        <v>12012.0</v>
      </c>
      <c r="B400" s="1" t="s">
        <v>330</v>
      </c>
      <c r="C400" s="1" t="s">
        <v>14</v>
      </c>
      <c r="D400" s="1" t="s">
        <v>508</v>
      </c>
      <c r="E400" s="1" t="s">
        <v>24</v>
      </c>
      <c r="G400" s="1">
        <v>10.0</v>
      </c>
      <c r="H400" s="1" t="s">
        <v>18</v>
      </c>
      <c r="I400" s="1" t="s">
        <v>509</v>
      </c>
      <c r="J400" s="2">
        <v>44019.0</v>
      </c>
      <c r="K400" s="1" t="s">
        <v>20</v>
      </c>
      <c r="L400" s="1">
        <f t="shared" si="82"/>
        <v>9</v>
      </c>
      <c r="M400" s="1" t="str">
        <f t="shared" si="83"/>
        <v>54.50292</v>
      </c>
      <c r="N400" s="1" t="str">
        <f t="shared" si="84"/>
        <v>18.54216</v>
      </c>
    </row>
    <row r="401" ht="15.75" customHeight="1">
      <c r="A401" s="1">
        <v>11079.0</v>
      </c>
      <c r="B401" s="1" t="s">
        <v>27</v>
      </c>
      <c r="C401" s="1" t="s">
        <v>23</v>
      </c>
      <c r="E401" s="1" t="s">
        <v>24</v>
      </c>
      <c r="G401" s="1">
        <v>9.0</v>
      </c>
      <c r="H401" s="1" t="s">
        <v>113</v>
      </c>
      <c r="I401" s="1" t="s">
        <v>510</v>
      </c>
      <c r="J401" s="2">
        <v>44020.0</v>
      </c>
      <c r="K401" s="1" t="s">
        <v>20</v>
      </c>
    </row>
    <row r="402" ht="15.75" customHeight="1">
      <c r="A402" s="1">
        <v>12043.0</v>
      </c>
      <c r="B402" s="1" t="s">
        <v>330</v>
      </c>
      <c r="C402" s="1" t="s">
        <v>14</v>
      </c>
      <c r="D402" s="1" t="s">
        <v>511</v>
      </c>
      <c r="E402" s="1" t="s">
        <v>24</v>
      </c>
      <c r="G402" s="1">
        <v>15.0</v>
      </c>
      <c r="H402" s="1" t="s">
        <v>18</v>
      </c>
      <c r="I402" s="1" t="s">
        <v>406</v>
      </c>
      <c r="J402" s="2">
        <v>44020.0</v>
      </c>
      <c r="K402" s="1" t="s">
        <v>20</v>
      </c>
      <c r="L402" s="1">
        <f t="shared" ref="L402:L405" si="85">SEARCH(",",D402)</f>
        <v>9</v>
      </c>
      <c r="M402" s="1" t="str">
        <f t="shared" ref="M402:M405" si="86">MID(D402,1,L402-1)</f>
        <v>54.51977</v>
      </c>
      <c r="N402" s="1" t="str">
        <f t="shared" ref="N402:N405" si="87">MID(D402,L402+2,20)</f>
        <v>18.5388</v>
      </c>
    </row>
    <row r="403" ht="15.75" customHeight="1">
      <c r="A403" s="1">
        <v>12044.0</v>
      </c>
      <c r="B403" s="1" t="s">
        <v>330</v>
      </c>
      <c r="C403" s="1" t="s">
        <v>14</v>
      </c>
      <c r="D403" s="1" t="s">
        <v>512</v>
      </c>
      <c r="E403" s="1" t="s">
        <v>24</v>
      </c>
      <c r="F403" s="1" t="s">
        <v>513</v>
      </c>
      <c r="G403" s="1">
        <v>10.0</v>
      </c>
      <c r="H403" s="1" t="s">
        <v>18</v>
      </c>
      <c r="I403" s="1" t="s">
        <v>406</v>
      </c>
      <c r="J403" s="2">
        <v>44020.0</v>
      </c>
      <c r="K403" s="1" t="s">
        <v>20</v>
      </c>
      <c r="L403" s="1">
        <f t="shared" si="85"/>
        <v>9</v>
      </c>
      <c r="M403" s="1" t="str">
        <f t="shared" si="86"/>
        <v>54.51478</v>
      </c>
      <c r="N403" s="1" t="str">
        <f t="shared" si="87"/>
        <v>18.53137</v>
      </c>
    </row>
    <row r="404" ht="15.75" customHeight="1">
      <c r="A404" s="1">
        <v>12141.0</v>
      </c>
      <c r="B404" s="1" t="s">
        <v>330</v>
      </c>
      <c r="C404" s="1" t="s">
        <v>14</v>
      </c>
      <c r="D404" s="1" t="s">
        <v>514</v>
      </c>
      <c r="E404" s="1" t="s">
        <v>24</v>
      </c>
      <c r="G404" s="1">
        <v>10.0</v>
      </c>
      <c r="H404" s="1" t="s">
        <v>18</v>
      </c>
      <c r="I404" s="1" t="s">
        <v>515</v>
      </c>
      <c r="J404" s="2">
        <v>44016.0</v>
      </c>
      <c r="K404" s="1" t="s">
        <v>20</v>
      </c>
      <c r="L404" s="1">
        <f t="shared" si="85"/>
        <v>9</v>
      </c>
      <c r="M404" s="1" t="str">
        <f t="shared" si="86"/>
        <v>54.48655</v>
      </c>
      <c r="N404" s="1" t="str">
        <f t="shared" si="87"/>
        <v>18.4281</v>
      </c>
    </row>
    <row r="405" ht="15.75" customHeight="1">
      <c r="A405" s="1">
        <v>12086.0</v>
      </c>
      <c r="B405" s="1" t="s">
        <v>330</v>
      </c>
      <c r="C405" s="1" t="s">
        <v>14</v>
      </c>
      <c r="D405" s="1" t="s">
        <v>516</v>
      </c>
      <c r="E405" s="1" t="s">
        <v>24</v>
      </c>
      <c r="G405" s="1">
        <v>9.0</v>
      </c>
      <c r="H405" s="1" t="s">
        <v>18</v>
      </c>
      <c r="I405" s="1" t="s">
        <v>517</v>
      </c>
      <c r="J405" s="2">
        <v>44016.0</v>
      </c>
      <c r="K405" s="1" t="s">
        <v>20</v>
      </c>
      <c r="L405" s="1">
        <f t="shared" si="85"/>
        <v>8</v>
      </c>
      <c r="M405" s="1" t="str">
        <f t="shared" si="86"/>
        <v>54.5007</v>
      </c>
      <c r="N405" s="1" t="str">
        <f t="shared" si="87"/>
        <v>18.45735</v>
      </c>
    </row>
    <row r="406" ht="15.75" customHeight="1">
      <c r="A406" s="1">
        <v>12120.0</v>
      </c>
      <c r="B406" s="1" t="s">
        <v>330</v>
      </c>
      <c r="C406" s="1" t="s">
        <v>23</v>
      </c>
      <c r="E406" s="1" t="s">
        <v>24</v>
      </c>
      <c r="G406" s="1">
        <v>5.0</v>
      </c>
      <c r="H406" s="1" t="s">
        <v>18</v>
      </c>
      <c r="I406" s="1" t="s">
        <v>518</v>
      </c>
      <c r="J406" s="2">
        <v>44016.0</v>
      </c>
      <c r="K406" s="1" t="s">
        <v>20</v>
      </c>
    </row>
    <row r="407" ht="15.75" customHeight="1">
      <c r="A407" s="1">
        <v>12139.0</v>
      </c>
      <c r="B407" s="1" t="s">
        <v>330</v>
      </c>
      <c r="C407" s="1" t="s">
        <v>14</v>
      </c>
      <c r="D407" s="1" t="s">
        <v>519</v>
      </c>
      <c r="E407" s="1" t="s">
        <v>24</v>
      </c>
      <c r="G407" s="1">
        <v>5.0</v>
      </c>
      <c r="H407" s="1" t="s">
        <v>31</v>
      </c>
      <c r="I407" s="1" t="s">
        <v>520</v>
      </c>
      <c r="J407" s="2">
        <v>44016.0</v>
      </c>
      <c r="K407" s="1" t="s">
        <v>20</v>
      </c>
      <c r="L407" s="1">
        <f>SEARCH(",",D407)</f>
        <v>9</v>
      </c>
      <c r="M407" s="1" t="str">
        <f>MID(D407,1,L407-1)</f>
        <v>54.49691</v>
      </c>
      <c r="N407" s="1" t="str">
        <f>MID(D407,L407+2,20)</f>
        <v>18.43831</v>
      </c>
    </row>
    <row r="408" ht="15.75" customHeight="1">
      <c r="A408" s="1">
        <v>12130.0</v>
      </c>
      <c r="B408" s="1" t="s">
        <v>330</v>
      </c>
      <c r="C408" s="1" t="s">
        <v>23</v>
      </c>
      <c r="E408" s="1" t="s">
        <v>24</v>
      </c>
      <c r="G408" s="1">
        <v>6.0</v>
      </c>
      <c r="H408" s="1" t="s">
        <v>18</v>
      </c>
      <c r="I408" s="1" t="s">
        <v>521</v>
      </c>
      <c r="J408" s="2">
        <v>44016.0</v>
      </c>
      <c r="K408" s="1" t="s">
        <v>20</v>
      </c>
    </row>
    <row r="409" ht="15.75" customHeight="1">
      <c r="A409" s="1">
        <v>12107.0</v>
      </c>
      <c r="B409" s="1" t="s">
        <v>330</v>
      </c>
      <c r="C409" s="1" t="s">
        <v>14</v>
      </c>
      <c r="D409" s="1" t="s">
        <v>522</v>
      </c>
      <c r="E409" s="1" t="s">
        <v>24</v>
      </c>
      <c r="G409" s="1">
        <v>4.0</v>
      </c>
      <c r="H409" s="1" t="s">
        <v>31</v>
      </c>
      <c r="I409" s="1" t="s">
        <v>523</v>
      </c>
      <c r="J409" s="2">
        <v>44017.0</v>
      </c>
      <c r="K409" s="1" t="s">
        <v>20</v>
      </c>
      <c r="L409" s="1">
        <f>SEARCH(",",D409)</f>
        <v>9</v>
      </c>
      <c r="M409" s="1" t="str">
        <f>MID(D409,1,L409-1)</f>
        <v>54.50005</v>
      </c>
      <c r="N409" s="1" t="str">
        <f>MID(D409,L409+2,20)</f>
        <v>18.4716</v>
      </c>
    </row>
    <row r="410" ht="15.75" customHeight="1">
      <c r="A410" s="1">
        <v>12095.0</v>
      </c>
      <c r="B410" s="1" t="s">
        <v>330</v>
      </c>
      <c r="C410" s="1" t="s">
        <v>23</v>
      </c>
      <c r="E410" s="1" t="s">
        <v>24</v>
      </c>
      <c r="F410" s="1" t="s">
        <v>524</v>
      </c>
      <c r="G410" s="1">
        <v>6.0</v>
      </c>
      <c r="H410" s="1" t="s">
        <v>31</v>
      </c>
      <c r="I410" s="1" t="s">
        <v>525</v>
      </c>
      <c r="J410" s="2">
        <v>44017.0</v>
      </c>
      <c r="K410" s="1" t="s">
        <v>20</v>
      </c>
    </row>
    <row r="411" ht="15.75" customHeight="1">
      <c r="A411" s="1">
        <v>12140.0</v>
      </c>
      <c r="B411" s="1" t="s">
        <v>330</v>
      </c>
      <c r="C411" s="1" t="s">
        <v>23</v>
      </c>
      <c r="E411" s="1" t="s">
        <v>24</v>
      </c>
      <c r="G411" s="1">
        <v>9.0</v>
      </c>
      <c r="H411" s="1" t="s">
        <v>31</v>
      </c>
      <c r="I411" s="1" t="s">
        <v>526</v>
      </c>
      <c r="J411" s="2">
        <v>44017.0</v>
      </c>
      <c r="K411" s="1" t="s">
        <v>20</v>
      </c>
    </row>
    <row r="412" ht="15.75" customHeight="1">
      <c r="A412" s="1">
        <v>12009.0</v>
      </c>
      <c r="B412" s="1" t="s">
        <v>330</v>
      </c>
      <c r="C412" s="1" t="s">
        <v>23</v>
      </c>
      <c r="E412" s="1" t="s">
        <v>16</v>
      </c>
      <c r="F412" s="1" t="s">
        <v>527</v>
      </c>
      <c r="G412" s="1">
        <v>11.0</v>
      </c>
      <c r="H412" s="1" t="s">
        <v>18</v>
      </c>
      <c r="I412" s="1" t="s">
        <v>528</v>
      </c>
      <c r="J412" s="2">
        <v>44017.0</v>
      </c>
      <c r="K412" s="1" t="s">
        <v>20</v>
      </c>
    </row>
    <row r="413" ht="15.75" customHeight="1">
      <c r="A413" s="1">
        <v>12063.0</v>
      </c>
      <c r="B413" s="1" t="s">
        <v>330</v>
      </c>
      <c r="C413" s="1" t="s">
        <v>14</v>
      </c>
      <c r="D413" s="1" t="s">
        <v>529</v>
      </c>
      <c r="E413" s="1" t="s">
        <v>24</v>
      </c>
      <c r="G413" s="1">
        <v>5.0</v>
      </c>
      <c r="H413" s="1" t="s">
        <v>18</v>
      </c>
      <c r="I413" s="1" t="s">
        <v>530</v>
      </c>
      <c r="J413" s="2">
        <v>44017.0</v>
      </c>
      <c r="K413" s="1" t="s">
        <v>20</v>
      </c>
      <c r="L413" s="1">
        <f>SEARCH(",",D413)</f>
        <v>9</v>
      </c>
      <c r="M413" s="1" t="str">
        <f>MID(D413,1,L413-1)</f>
        <v>54.54304</v>
      </c>
      <c r="N413" s="1" t="str">
        <f>MID(D413,L413+2,20)</f>
        <v>18.46566</v>
      </c>
    </row>
    <row r="414" ht="15.75" customHeight="1">
      <c r="A414" s="1">
        <v>12134.0</v>
      </c>
      <c r="B414" s="1" t="s">
        <v>330</v>
      </c>
      <c r="C414" s="1" t="s">
        <v>23</v>
      </c>
      <c r="E414" s="1" t="s">
        <v>24</v>
      </c>
      <c r="G414" s="1">
        <v>8.0</v>
      </c>
      <c r="H414" s="1" t="s">
        <v>18</v>
      </c>
      <c r="I414" s="1" t="s">
        <v>531</v>
      </c>
      <c r="J414" s="2">
        <v>44017.0</v>
      </c>
      <c r="K414" s="1" t="s">
        <v>20</v>
      </c>
    </row>
    <row r="415" ht="15.75" customHeight="1">
      <c r="A415" s="1">
        <v>12144.0</v>
      </c>
      <c r="B415" s="1" t="s">
        <v>330</v>
      </c>
      <c r="C415" s="1" t="s">
        <v>23</v>
      </c>
      <c r="E415" s="1" t="s">
        <v>24</v>
      </c>
      <c r="G415" s="1">
        <v>0.0</v>
      </c>
      <c r="H415" s="1" t="s">
        <v>18</v>
      </c>
      <c r="I415" s="1" t="s">
        <v>367</v>
      </c>
      <c r="J415" s="2">
        <v>44017.0</v>
      </c>
      <c r="K415" s="1" t="s">
        <v>20</v>
      </c>
    </row>
    <row r="416" ht="15.75" customHeight="1">
      <c r="A416" s="1">
        <v>12073.0</v>
      </c>
      <c r="B416" s="1" t="s">
        <v>330</v>
      </c>
      <c r="C416" s="1" t="s">
        <v>14</v>
      </c>
      <c r="D416" s="1" t="s">
        <v>532</v>
      </c>
      <c r="E416" s="1" t="s">
        <v>24</v>
      </c>
      <c r="F416" s="1" t="s">
        <v>533</v>
      </c>
      <c r="G416" s="1">
        <v>5.0</v>
      </c>
      <c r="H416" s="1" t="s">
        <v>31</v>
      </c>
      <c r="I416" s="1" t="s">
        <v>534</v>
      </c>
      <c r="J416" s="2">
        <v>44017.0</v>
      </c>
      <c r="K416" s="1" t="s">
        <v>20</v>
      </c>
      <c r="L416" s="1">
        <f>SEARCH(",",D416)</f>
        <v>9</v>
      </c>
      <c r="M416" s="1" t="str">
        <f>MID(D416,1,L416-1)</f>
        <v>54.52823</v>
      </c>
      <c r="N416" s="1" t="str">
        <f>MID(D416,L416+2,20)</f>
        <v>18.45742 </v>
      </c>
    </row>
    <row r="417" ht="15.75" customHeight="1">
      <c r="A417" s="1">
        <v>12089.0</v>
      </c>
      <c r="B417" s="1" t="s">
        <v>330</v>
      </c>
      <c r="C417" s="1" t="s">
        <v>23</v>
      </c>
      <c r="E417" s="1" t="s">
        <v>24</v>
      </c>
      <c r="G417" s="1">
        <v>9.0</v>
      </c>
      <c r="H417" s="1" t="s">
        <v>31</v>
      </c>
      <c r="I417" s="1" t="s">
        <v>535</v>
      </c>
      <c r="J417" s="2">
        <v>44017.0</v>
      </c>
      <c r="K417" s="1" t="s">
        <v>20</v>
      </c>
    </row>
    <row r="418" ht="15.75" customHeight="1">
      <c r="A418" s="1">
        <v>12109.0</v>
      </c>
      <c r="B418" s="1" t="s">
        <v>330</v>
      </c>
      <c r="C418" s="1" t="s">
        <v>23</v>
      </c>
      <c r="E418" s="1" t="s">
        <v>24</v>
      </c>
      <c r="G418" s="1">
        <v>7.0</v>
      </c>
      <c r="H418" s="1" t="s">
        <v>18</v>
      </c>
      <c r="I418" s="1" t="s">
        <v>530</v>
      </c>
      <c r="J418" s="2">
        <v>44017.0</v>
      </c>
      <c r="K418" s="1" t="s">
        <v>20</v>
      </c>
    </row>
    <row r="419" ht="15.75" customHeight="1">
      <c r="A419" s="1">
        <v>12097.0</v>
      </c>
      <c r="B419" s="1" t="s">
        <v>330</v>
      </c>
      <c r="C419" s="1" t="s">
        <v>23</v>
      </c>
      <c r="E419" s="1" t="s">
        <v>24</v>
      </c>
      <c r="G419" s="1">
        <v>10.0</v>
      </c>
      <c r="H419" s="1" t="s">
        <v>68</v>
      </c>
      <c r="I419" s="1" t="s">
        <v>536</v>
      </c>
      <c r="J419" s="2">
        <v>44017.0</v>
      </c>
      <c r="K419" s="1" t="s">
        <v>20</v>
      </c>
    </row>
    <row r="420" ht="15.75" customHeight="1">
      <c r="A420" s="1">
        <v>12069.0</v>
      </c>
      <c r="B420" s="1" t="s">
        <v>330</v>
      </c>
      <c r="C420" s="1" t="s">
        <v>23</v>
      </c>
      <c r="E420" s="1" t="s">
        <v>24</v>
      </c>
      <c r="G420" s="1">
        <v>15.0</v>
      </c>
      <c r="H420" s="1" t="s">
        <v>18</v>
      </c>
      <c r="I420" s="1" t="s">
        <v>537</v>
      </c>
      <c r="J420" s="2">
        <v>44017.0</v>
      </c>
      <c r="K420" s="1" t="s">
        <v>20</v>
      </c>
    </row>
    <row r="421" ht="15.75" customHeight="1">
      <c r="A421" s="1">
        <v>12011.0</v>
      </c>
      <c r="B421" s="1" t="s">
        <v>330</v>
      </c>
      <c r="C421" s="1" t="s">
        <v>14</v>
      </c>
      <c r="D421" s="1" t="s">
        <v>538</v>
      </c>
      <c r="E421" s="1" t="s">
        <v>16</v>
      </c>
      <c r="F421" s="1" t="s">
        <v>42</v>
      </c>
      <c r="G421" s="1">
        <v>15.0</v>
      </c>
      <c r="H421" s="1" t="s">
        <v>31</v>
      </c>
      <c r="I421" s="1" t="s">
        <v>539</v>
      </c>
      <c r="J421" s="2">
        <v>44017.0</v>
      </c>
      <c r="K421" s="1" t="s">
        <v>20</v>
      </c>
      <c r="L421" s="1">
        <f>SEARCH(",",D421)</f>
        <v>9</v>
      </c>
      <c r="M421" s="1" t="str">
        <f>MID(D421,1,L421-1)</f>
        <v>54.54932</v>
      </c>
      <c r="N421" s="1" t="str">
        <f>MID(D421,L421+2,20)</f>
        <v>18.44517</v>
      </c>
    </row>
    <row r="422" ht="15.75" customHeight="1">
      <c r="A422" s="1">
        <v>12143.0</v>
      </c>
      <c r="B422" s="1" t="s">
        <v>330</v>
      </c>
      <c r="C422" s="1" t="s">
        <v>23</v>
      </c>
      <c r="E422" s="1" t="s">
        <v>24</v>
      </c>
      <c r="G422" s="1">
        <v>10.0</v>
      </c>
      <c r="H422" s="1" t="s">
        <v>31</v>
      </c>
      <c r="I422" s="1" t="s">
        <v>540</v>
      </c>
      <c r="J422" s="2">
        <v>44017.0</v>
      </c>
      <c r="K422" s="1" t="s">
        <v>20</v>
      </c>
    </row>
    <row r="423" ht="15.75" customHeight="1">
      <c r="A423" s="1">
        <v>12128.0</v>
      </c>
      <c r="B423" s="1" t="s">
        <v>330</v>
      </c>
      <c r="C423" s="1" t="s">
        <v>23</v>
      </c>
      <c r="E423" s="1" t="s">
        <v>24</v>
      </c>
      <c r="G423" s="1">
        <v>10.0</v>
      </c>
      <c r="H423" s="1" t="s">
        <v>31</v>
      </c>
      <c r="I423" s="1" t="s">
        <v>541</v>
      </c>
      <c r="J423" s="2">
        <v>44017.0</v>
      </c>
      <c r="K423" s="1" t="s">
        <v>20</v>
      </c>
    </row>
    <row r="424" ht="15.75" customHeight="1">
      <c r="A424" s="1">
        <v>12100.0</v>
      </c>
      <c r="B424" s="1" t="s">
        <v>330</v>
      </c>
      <c r="C424" s="1" t="s">
        <v>14</v>
      </c>
      <c r="D424" s="1" t="s">
        <v>542</v>
      </c>
      <c r="E424" s="1" t="s">
        <v>24</v>
      </c>
      <c r="G424" s="1">
        <v>5.0</v>
      </c>
      <c r="H424" s="1" t="s">
        <v>31</v>
      </c>
      <c r="I424" s="1" t="s">
        <v>543</v>
      </c>
      <c r="J424" s="2">
        <v>44017.0</v>
      </c>
      <c r="K424" s="1" t="s">
        <v>20</v>
      </c>
      <c r="L424" s="1">
        <f>SEARCH(",",D424)</f>
        <v>9</v>
      </c>
      <c r="M424" s="1" t="str">
        <f>MID(D424,1,L424-1)</f>
        <v>54.54479</v>
      </c>
      <c r="N424" s="1" t="str">
        <f>MID(D424,L424+2,20)</f>
        <v>18.43917</v>
      </c>
    </row>
    <row r="425" ht="15.75" customHeight="1">
      <c r="A425" s="1">
        <v>12122.0</v>
      </c>
      <c r="B425" s="1" t="s">
        <v>330</v>
      </c>
      <c r="C425" s="1" t="s">
        <v>23</v>
      </c>
      <c r="E425" s="1" t="s">
        <v>24</v>
      </c>
      <c r="G425" s="1">
        <v>5.0</v>
      </c>
      <c r="H425" s="1" t="s">
        <v>18</v>
      </c>
      <c r="I425" s="1" t="s">
        <v>528</v>
      </c>
      <c r="J425" s="2">
        <v>44017.0</v>
      </c>
      <c r="K425" s="1" t="s">
        <v>20</v>
      </c>
    </row>
    <row r="426" ht="15.75" customHeight="1">
      <c r="A426" s="1">
        <v>12118.0</v>
      </c>
      <c r="B426" s="1" t="s">
        <v>330</v>
      </c>
      <c r="C426" s="1" t="s">
        <v>14</v>
      </c>
      <c r="D426" s="1" t="s">
        <v>544</v>
      </c>
      <c r="E426" s="1" t="s">
        <v>24</v>
      </c>
      <c r="G426" s="1">
        <v>10.0</v>
      </c>
      <c r="H426" s="1" t="s">
        <v>31</v>
      </c>
      <c r="I426" s="1" t="s">
        <v>545</v>
      </c>
      <c r="J426" s="2">
        <v>44017.0</v>
      </c>
      <c r="K426" s="1" t="s">
        <v>20</v>
      </c>
      <c r="L426" s="1">
        <f t="shared" ref="L426:L431" si="88">SEARCH(",",D426)</f>
        <v>9</v>
      </c>
      <c r="M426" s="1" t="str">
        <f t="shared" ref="M426:M431" si="89">MID(D426,1,L426-1)</f>
        <v>54.47155</v>
      </c>
      <c r="N426" s="1" t="str">
        <f t="shared" ref="N426:N431" si="90">MID(D426,L426+2,20)</f>
        <v>18.45025</v>
      </c>
    </row>
    <row r="427" ht="15.75" customHeight="1">
      <c r="A427" s="1">
        <v>12090.0</v>
      </c>
      <c r="B427" s="1" t="s">
        <v>330</v>
      </c>
      <c r="C427" s="1" t="s">
        <v>14</v>
      </c>
      <c r="D427" s="1" t="s">
        <v>546</v>
      </c>
      <c r="E427" s="1" t="s">
        <v>24</v>
      </c>
      <c r="G427" s="1">
        <v>10.0</v>
      </c>
      <c r="H427" s="1" t="s">
        <v>361</v>
      </c>
      <c r="I427" s="1" t="s">
        <v>547</v>
      </c>
      <c r="J427" s="2">
        <v>44017.0</v>
      </c>
      <c r="K427" s="1" t="s">
        <v>20</v>
      </c>
      <c r="L427" s="1">
        <f t="shared" si="88"/>
        <v>9</v>
      </c>
      <c r="M427" s="1" t="str">
        <f t="shared" si="89"/>
        <v>54.47228</v>
      </c>
      <c r="N427" s="1" t="str">
        <f t="shared" si="90"/>
        <v>18.46219</v>
      </c>
    </row>
    <row r="428" ht="15.75" customHeight="1">
      <c r="A428" s="1">
        <v>12088.0</v>
      </c>
      <c r="B428" s="1" t="s">
        <v>330</v>
      </c>
      <c r="C428" s="1" t="s">
        <v>14</v>
      </c>
      <c r="D428" s="1" t="s">
        <v>548</v>
      </c>
      <c r="E428" s="1" t="s">
        <v>24</v>
      </c>
      <c r="F428" s="1" t="s">
        <v>167</v>
      </c>
      <c r="G428" s="1">
        <v>7.0</v>
      </c>
      <c r="H428" s="1" t="s">
        <v>31</v>
      </c>
      <c r="I428" s="1" t="s">
        <v>549</v>
      </c>
      <c r="J428" s="2">
        <v>44017.0</v>
      </c>
      <c r="K428" s="1" t="s">
        <v>20</v>
      </c>
      <c r="L428" s="1">
        <f t="shared" si="88"/>
        <v>9</v>
      </c>
      <c r="M428" s="1" t="str">
        <f t="shared" si="89"/>
        <v>54.46701</v>
      </c>
      <c r="N428" s="1" t="str">
        <f t="shared" si="90"/>
        <v>18.46366</v>
      </c>
    </row>
    <row r="429" ht="15.75" customHeight="1">
      <c r="A429" s="1">
        <v>12099.0</v>
      </c>
      <c r="B429" s="1" t="s">
        <v>330</v>
      </c>
      <c r="C429" s="1" t="s">
        <v>14</v>
      </c>
      <c r="D429" s="1" t="s">
        <v>550</v>
      </c>
      <c r="E429" s="1" t="s">
        <v>24</v>
      </c>
      <c r="F429" s="1" t="s">
        <v>551</v>
      </c>
      <c r="G429" s="1">
        <v>5.0</v>
      </c>
      <c r="H429" s="1" t="s">
        <v>18</v>
      </c>
      <c r="I429" s="1" t="s">
        <v>552</v>
      </c>
      <c r="J429" s="2">
        <v>44017.0</v>
      </c>
      <c r="K429" s="1" t="s">
        <v>20</v>
      </c>
      <c r="L429" s="1">
        <f t="shared" si="88"/>
        <v>9</v>
      </c>
      <c r="M429" s="1" t="str">
        <f t="shared" si="89"/>
        <v>54.46368</v>
      </c>
      <c r="N429" s="1" t="str">
        <f t="shared" si="90"/>
        <v>18.45643</v>
      </c>
    </row>
    <row r="430" ht="15.75" customHeight="1">
      <c r="A430" s="1">
        <v>12113.0</v>
      </c>
      <c r="B430" s="1" t="s">
        <v>330</v>
      </c>
      <c r="C430" s="1" t="s">
        <v>14</v>
      </c>
      <c r="D430" s="1" t="s">
        <v>553</v>
      </c>
      <c r="E430" s="1" t="s">
        <v>24</v>
      </c>
      <c r="G430" s="1">
        <v>5.0</v>
      </c>
      <c r="H430" s="1" t="s">
        <v>18</v>
      </c>
      <c r="I430" s="1" t="s">
        <v>554</v>
      </c>
      <c r="J430" s="2">
        <v>44017.0</v>
      </c>
      <c r="K430" s="1" t="s">
        <v>20</v>
      </c>
      <c r="L430" s="1">
        <f t="shared" si="88"/>
        <v>8</v>
      </c>
      <c r="M430" s="1" t="str">
        <f t="shared" si="89"/>
        <v>54.4557</v>
      </c>
      <c r="N430" s="1" t="str">
        <f t="shared" si="90"/>
        <v>18.45339</v>
      </c>
    </row>
    <row r="431" ht="15.75" customHeight="1">
      <c r="A431" s="1">
        <v>12096.0</v>
      </c>
      <c r="B431" s="1" t="s">
        <v>330</v>
      </c>
      <c r="C431" s="1" t="s">
        <v>14</v>
      </c>
      <c r="D431" s="1" t="s">
        <v>555</v>
      </c>
      <c r="E431" s="1" t="s">
        <v>24</v>
      </c>
      <c r="G431" s="1">
        <v>10.0</v>
      </c>
      <c r="H431" s="1" t="s">
        <v>18</v>
      </c>
      <c r="I431" s="1" t="s">
        <v>556</v>
      </c>
      <c r="J431" s="2">
        <v>44017.0</v>
      </c>
      <c r="K431" s="1" t="s">
        <v>20</v>
      </c>
      <c r="L431" s="1">
        <f t="shared" si="88"/>
        <v>9</v>
      </c>
      <c r="M431" s="1" t="str">
        <f t="shared" si="89"/>
        <v>54.47056</v>
      </c>
      <c r="N431" s="1" t="str">
        <f t="shared" si="90"/>
        <v>18.46804</v>
      </c>
    </row>
    <row r="432" ht="15.75" customHeight="1">
      <c r="A432" s="1">
        <v>12131.0</v>
      </c>
      <c r="B432" s="1" t="s">
        <v>330</v>
      </c>
      <c r="C432" s="1" t="s">
        <v>23</v>
      </c>
      <c r="E432" s="1" t="s">
        <v>24</v>
      </c>
      <c r="G432" s="1">
        <v>10.0</v>
      </c>
      <c r="H432" s="1" t="s">
        <v>31</v>
      </c>
      <c r="I432" s="1" t="s">
        <v>557</v>
      </c>
      <c r="J432" s="2">
        <v>44017.0</v>
      </c>
      <c r="K432" s="1" t="s">
        <v>20</v>
      </c>
    </row>
    <row r="433" ht="15.75" customHeight="1">
      <c r="A433" s="1">
        <v>12049.0</v>
      </c>
      <c r="B433" s="1" t="s">
        <v>330</v>
      </c>
      <c r="C433" s="1" t="s">
        <v>14</v>
      </c>
      <c r="D433" s="1" t="s">
        <v>558</v>
      </c>
      <c r="E433" s="1" t="s">
        <v>24</v>
      </c>
      <c r="G433" s="1">
        <v>5.0</v>
      </c>
      <c r="H433" s="1" t="s">
        <v>18</v>
      </c>
      <c r="I433" s="1" t="s">
        <v>406</v>
      </c>
      <c r="J433" s="2">
        <v>44020.0</v>
      </c>
      <c r="K433" s="1" t="s">
        <v>20</v>
      </c>
      <c r="L433" s="1">
        <f t="shared" ref="L433:L435" si="91">SEARCH(",",D433)</f>
        <v>9</v>
      </c>
      <c r="M433" s="1" t="str">
        <f t="shared" ref="M433:M435" si="92">MID(D433,1,L433-1)</f>
        <v>54.51658</v>
      </c>
      <c r="N433" s="1" t="str">
        <f t="shared" ref="N433:N435" si="93">MID(D433,L433+2,20)</f>
        <v>18.54343</v>
      </c>
    </row>
    <row r="434" ht="15.75" customHeight="1">
      <c r="A434" s="1">
        <v>12058.0</v>
      </c>
      <c r="B434" s="1" t="s">
        <v>330</v>
      </c>
      <c r="C434" s="1" t="s">
        <v>14</v>
      </c>
      <c r="D434" s="1" t="s">
        <v>559</v>
      </c>
      <c r="E434" s="1" t="s">
        <v>24</v>
      </c>
      <c r="F434" s="1" t="s">
        <v>478</v>
      </c>
      <c r="G434" s="1">
        <v>10.0</v>
      </c>
      <c r="H434" s="1" t="s">
        <v>18</v>
      </c>
      <c r="I434" s="1" t="s">
        <v>440</v>
      </c>
      <c r="J434" s="2">
        <v>44020.0</v>
      </c>
      <c r="K434" s="1" t="s">
        <v>20</v>
      </c>
      <c r="L434" s="1">
        <f t="shared" si="91"/>
        <v>9</v>
      </c>
      <c r="M434" s="1" t="str">
        <f t="shared" si="92"/>
        <v>54.51483</v>
      </c>
      <c r="N434" s="1" t="str">
        <f t="shared" si="93"/>
        <v>18.54022</v>
      </c>
    </row>
    <row r="435" ht="15.75" customHeight="1">
      <c r="A435" s="1">
        <v>12083.0</v>
      </c>
      <c r="B435" s="1" t="s">
        <v>330</v>
      </c>
      <c r="C435" s="1" t="s">
        <v>14</v>
      </c>
      <c r="D435" s="1" t="s">
        <v>560</v>
      </c>
      <c r="E435" s="1" t="s">
        <v>24</v>
      </c>
      <c r="F435" s="1" t="s">
        <v>513</v>
      </c>
      <c r="G435" s="1">
        <v>10.0</v>
      </c>
      <c r="H435" s="1" t="s">
        <v>18</v>
      </c>
      <c r="I435" s="1" t="s">
        <v>440</v>
      </c>
      <c r="J435" s="2">
        <v>44020.0</v>
      </c>
      <c r="K435" s="1" t="s">
        <v>20</v>
      </c>
      <c r="L435" s="1">
        <f t="shared" si="91"/>
        <v>9</v>
      </c>
      <c r="M435" s="1" t="str">
        <f t="shared" si="92"/>
        <v>54.51341</v>
      </c>
      <c r="N435" s="1" t="str">
        <f t="shared" si="93"/>
        <v>18.54396</v>
      </c>
    </row>
    <row r="436" ht="15.75" customHeight="1">
      <c r="A436" s="1">
        <v>12026.0</v>
      </c>
      <c r="B436" s="1" t="s">
        <v>330</v>
      </c>
      <c r="C436" s="1" t="s">
        <v>23</v>
      </c>
      <c r="E436" s="1" t="s">
        <v>24</v>
      </c>
      <c r="F436" s="1" t="s">
        <v>513</v>
      </c>
      <c r="G436" s="1">
        <v>5.0</v>
      </c>
      <c r="H436" s="1" t="s">
        <v>18</v>
      </c>
      <c r="I436" s="1" t="s">
        <v>376</v>
      </c>
      <c r="J436" s="2">
        <v>44020.0</v>
      </c>
      <c r="K436" s="1" t="s">
        <v>20</v>
      </c>
    </row>
    <row r="437" ht="15.75" customHeight="1">
      <c r="A437" s="1">
        <v>12021.0</v>
      </c>
      <c r="B437" s="1" t="s">
        <v>330</v>
      </c>
      <c r="C437" s="1" t="s">
        <v>14</v>
      </c>
      <c r="D437" s="1" t="s">
        <v>561</v>
      </c>
      <c r="E437" s="1" t="s">
        <v>24</v>
      </c>
      <c r="G437" s="1">
        <v>5.0</v>
      </c>
      <c r="H437" s="1" t="s">
        <v>18</v>
      </c>
      <c r="I437" s="1" t="s">
        <v>440</v>
      </c>
      <c r="J437" s="2">
        <v>44020.0</v>
      </c>
      <c r="K437" s="1" t="s">
        <v>20</v>
      </c>
      <c r="L437" s="1">
        <f t="shared" ref="L437:L439" si="94">SEARCH(",",D437)</f>
        <v>9</v>
      </c>
      <c r="M437" s="1" t="str">
        <f t="shared" ref="M437:M439" si="95">MID(D437,1,L437-1)</f>
        <v>54.50778</v>
      </c>
      <c r="N437" s="1" t="str">
        <f t="shared" ref="N437:N439" si="96">MID(D437,L437+2,20)</f>
        <v>18.53416</v>
      </c>
    </row>
    <row r="438" ht="15.75" customHeight="1">
      <c r="A438" s="1">
        <v>12032.0</v>
      </c>
      <c r="B438" s="1" t="s">
        <v>330</v>
      </c>
      <c r="C438" s="1" t="s">
        <v>14</v>
      </c>
      <c r="D438" s="1" t="s">
        <v>562</v>
      </c>
      <c r="E438" s="1" t="s">
        <v>24</v>
      </c>
      <c r="F438" s="1" t="s">
        <v>478</v>
      </c>
      <c r="G438" s="1">
        <v>6.0</v>
      </c>
      <c r="H438" s="1" t="s">
        <v>31</v>
      </c>
      <c r="I438" s="1" t="s">
        <v>563</v>
      </c>
      <c r="J438" s="2">
        <v>44020.0</v>
      </c>
      <c r="K438" s="1" t="s">
        <v>20</v>
      </c>
      <c r="L438" s="1">
        <f t="shared" si="94"/>
        <v>9</v>
      </c>
      <c r="M438" s="1" t="str">
        <f t="shared" si="95"/>
        <v>54.49902</v>
      </c>
      <c r="N438" s="1" t="str">
        <f t="shared" si="96"/>
        <v>18.54923</v>
      </c>
    </row>
    <row r="439" ht="15.75" customHeight="1">
      <c r="A439" s="1">
        <v>12035.0</v>
      </c>
      <c r="B439" s="1" t="s">
        <v>330</v>
      </c>
      <c r="C439" s="1" t="s">
        <v>14</v>
      </c>
      <c r="D439" s="1" t="s">
        <v>564</v>
      </c>
      <c r="E439" s="1" t="s">
        <v>24</v>
      </c>
      <c r="G439" s="1">
        <v>15.0</v>
      </c>
      <c r="H439" s="1" t="s">
        <v>75</v>
      </c>
      <c r="I439" s="1" t="s">
        <v>565</v>
      </c>
      <c r="J439" s="2">
        <v>44020.0</v>
      </c>
      <c r="K439" s="1" t="s">
        <v>20</v>
      </c>
      <c r="L439" s="1">
        <f t="shared" si="94"/>
        <v>9</v>
      </c>
      <c r="M439" s="1" t="str">
        <f t="shared" si="95"/>
        <v>54.49438</v>
      </c>
      <c r="N439" s="1" t="str">
        <f t="shared" si="96"/>
        <v>18.5523</v>
      </c>
    </row>
    <row r="440" ht="15.75" customHeight="1">
      <c r="A440" s="1">
        <v>12027.0</v>
      </c>
      <c r="B440" s="1" t="s">
        <v>330</v>
      </c>
      <c r="C440" s="1" t="s">
        <v>23</v>
      </c>
      <c r="E440" s="1" t="s">
        <v>24</v>
      </c>
      <c r="F440" s="1" t="s">
        <v>566</v>
      </c>
      <c r="G440" s="1">
        <v>15.0</v>
      </c>
      <c r="H440" s="1" t="s">
        <v>18</v>
      </c>
      <c r="I440" s="1" t="s">
        <v>440</v>
      </c>
      <c r="J440" s="2">
        <v>44020.0</v>
      </c>
      <c r="K440" s="1" t="s">
        <v>20</v>
      </c>
    </row>
    <row r="441" ht="15.75" customHeight="1">
      <c r="A441" s="1">
        <v>12030.0</v>
      </c>
      <c r="B441" s="1" t="s">
        <v>330</v>
      </c>
      <c r="C441" s="1" t="s">
        <v>14</v>
      </c>
      <c r="D441" s="1" t="s">
        <v>567</v>
      </c>
      <c r="E441" s="1" t="s">
        <v>24</v>
      </c>
      <c r="G441" s="1">
        <v>7.0</v>
      </c>
      <c r="H441" s="1" t="s">
        <v>18</v>
      </c>
      <c r="I441" s="1" t="s">
        <v>440</v>
      </c>
      <c r="J441" s="2">
        <v>44020.0</v>
      </c>
      <c r="K441" s="1" t="s">
        <v>20</v>
      </c>
      <c r="L441" s="1">
        <f>SEARCH(",",D441)</f>
        <v>9</v>
      </c>
      <c r="M441" s="1" t="str">
        <f>MID(D441,1,L441-1)</f>
        <v>54.48995</v>
      </c>
      <c r="N441" s="1" t="str">
        <f>MID(D441,L441+2,20)</f>
        <v>18.54526</v>
      </c>
    </row>
    <row r="442" ht="15.75" customHeight="1">
      <c r="A442" s="1">
        <v>12091.0</v>
      </c>
      <c r="B442" s="1" t="s">
        <v>330</v>
      </c>
      <c r="C442" s="1" t="s">
        <v>23</v>
      </c>
      <c r="E442" s="1" t="s">
        <v>24</v>
      </c>
      <c r="F442" s="1" t="s">
        <v>478</v>
      </c>
      <c r="G442" s="1">
        <v>5.0</v>
      </c>
      <c r="H442" s="1" t="s">
        <v>18</v>
      </c>
      <c r="I442" s="1" t="s">
        <v>440</v>
      </c>
      <c r="J442" s="2">
        <v>44020.0</v>
      </c>
      <c r="K442" s="1" t="s">
        <v>20</v>
      </c>
    </row>
    <row r="443" ht="15.75" customHeight="1">
      <c r="A443" s="1">
        <v>11179.0</v>
      </c>
      <c r="B443" s="1" t="s">
        <v>27</v>
      </c>
      <c r="C443" s="1" t="s">
        <v>23</v>
      </c>
      <c r="E443" s="1" t="s">
        <v>24</v>
      </c>
      <c r="G443" s="1">
        <v>9.0</v>
      </c>
      <c r="H443" s="1" t="s">
        <v>18</v>
      </c>
      <c r="I443" s="1" t="s">
        <v>227</v>
      </c>
      <c r="J443" s="2">
        <v>44020.0</v>
      </c>
      <c r="K443" s="1" t="s">
        <v>20</v>
      </c>
    </row>
    <row r="444" ht="15.75" customHeight="1">
      <c r="A444" s="1">
        <v>11336.0</v>
      </c>
      <c r="B444" s="1" t="s">
        <v>27</v>
      </c>
      <c r="C444" s="1" t="s">
        <v>23</v>
      </c>
      <c r="E444" s="1" t="s">
        <v>24</v>
      </c>
      <c r="F444" s="1" t="s">
        <v>42</v>
      </c>
      <c r="G444" s="1">
        <v>5.0</v>
      </c>
      <c r="H444" s="1" t="s">
        <v>274</v>
      </c>
      <c r="I444" s="1" t="s">
        <v>227</v>
      </c>
      <c r="J444" s="2">
        <v>44020.0</v>
      </c>
      <c r="K444" s="1" t="s">
        <v>20</v>
      </c>
    </row>
    <row r="445" ht="15.75" customHeight="1">
      <c r="A445" s="1">
        <v>11175.0</v>
      </c>
      <c r="B445" s="1" t="s">
        <v>27</v>
      </c>
      <c r="C445" s="1" t="s">
        <v>23</v>
      </c>
      <c r="E445" s="1" t="s">
        <v>24</v>
      </c>
      <c r="F445" s="1" t="s">
        <v>42</v>
      </c>
      <c r="G445" s="1">
        <v>5.0</v>
      </c>
      <c r="H445" s="1" t="s">
        <v>274</v>
      </c>
      <c r="I445" s="1" t="s">
        <v>227</v>
      </c>
      <c r="J445" s="2">
        <v>44020.0</v>
      </c>
      <c r="K445" s="1" t="s">
        <v>20</v>
      </c>
    </row>
    <row r="446" ht="15.75" customHeight="1">
      <c r="A446" s="1">
        <v>11178.0</v>
      </c>
      <c r="B446" s="1" t="s">
        <v>27</v>
      </c>
      <c r="C446" s="1" t="s">
        <v>23</v>
      </c>
      <c r="E446" s="1" t="s">
        <v>24</v>
      </c>
      <c r="F446" s="1" t="s">
        <v>263</v>
      </c>
      <c r="G446" s="1">
        <v>5.0</v>
      </c>
      <c r="H446" s="1" t="s">
        <v>31</v>
      </c>
      <c r="I446" s="1" t="s">
        <v>568</v>
      </c>
      <c r="J446" s="2">
        <v>44020.0</v>
      </c>
      <c r="K446" s="1" t="s">
        <v>20</v>
      </c>
    </row>
    <row r="447" ht="15.75" customHeight="1">
      <c r="A447" s="1">
        <v>11071.0</v>
      </c>
      <c r="B447" s="1" t="s">
        <v>27</v>
      </c>
      <c r="C447" s="1" t="s">
        <v>23</v>
      </c>
      <c r="E447" s="1" t="s">
        <v>24</v>
      </c>
      <c r="F447" s="1" t="s">
        <v>263</v>
      </c>
      <c r="G447" s="1">
        <v>9.0</v>
      </c>
      <c r="H447" s="1" t="s">
        <v>18</v>
      </c>
      <c r="I447" s="1" t="s">
        <v>201</v>
      </c>
      <c r="J447" s="2">
        <v>44020.0</v>
      </c>
      <c r="K447" s="1" t="s">
        <v>20</v>
      </c>
    </row>
    <row r="448" ht="15.75" customHeight="1">
      <c r="A448" s="1">
        <v>11230.0</v>
      </c>
      <c r="B448" s="1" t="s">
        <v>27</v>
      </c>
      <c r="C448" s="1" t="s">
        <v>23</v>
      </c>
      <c r="E448" s="1" t="s">
        <v>24</v>
      </c>
      <c r="G448" s="1">
        <v>9.0</v>
      </c>
      <c r="H448" s="1" t="s">
        <v>31</v>
      </c>
      <c r="I448" s="1" t="s">
        <v>214</v>
      </c>
      <c r="J448" s="2">
        <v>44020.0</v>
      </c>
      <c r="K448" s="1" t="s">
        <v>20</v>
      </c>
    </row>
    <row r="449" ht="15.75" customHeight="1">
      <c r="A449" s="1">
        <v>11236.0</v>
      </c>
      <c r="B449" s="1" t="s">
        <v>27</v>
      </c>
      <c r="C449" s="1" t="s">
        <v>14</v>
      </c>
      <c r="D449" s="1" t="s">
        <v>569</v>
      </c>
      <c r="E449" s="1" t="s">
        <v>24</v>
      </c>
      <c r="G449" s="1">
        <v>5.0</v>
      </c>
      <c r="H449" s="1" t="s">
        <v>18</v>
      </c>
      <c r="I449" s="1" t="s">
        <v>201</v>
      </c>
      <c r="J449" s="2">
        <v>44020.0</v>
      </c>
      <c r="K449" s="1" t="s">
        <v>20</v>
      </c>
    </row>
    <row r="450" ht="15.75" customHeight="1">
      <c r="A450" s="1">
        <v>11007.0</v>
      </c>
      <c r="B450" s="1" t="s">
        <v>27</v>
      </c>
      <c r="C450" s="1" t="s">
        <v>23</v>
      </c>
      <c r="E450" s="1" t="s">
        <v>16</v>
      </c>
      <c r="F450" s="1" t="s">
        <v>570</v>
      </c>
      <c r="G450" s="1">
        <v>9.0</v>
      </c>
      <c r="H450" s="1" t="s">
        <v>75</v>
      </c>
      <c r="I450" s="1" t="s">
        <v>214</v>
      </c>
      <c r="J450" s="2">
        <v>44020.0</v>
      </c>
      <c r="K450" s="1" t="s">
        <v>20</v>
      </c>
    </row>
    <row r="451" ht="15.75" customHeight="1">
      <c r="A451" s="1">
        <v>11360.0</v>
      </c>
      <c r="B451" s="1" t="s">
        <v>27</v>
      </c>
      <c r="C451" s="1" t="s">
        <v>14</v>
      </c>
      <c r="D451" s="1" t="s">
        <v>571</v>
      </c>
      <c r="E451" s="1" t="s">
        <v>24</v>
      </c>
      <c r="G451" s="1">
        <v>5.0</v>
      </c>
      <c r="H451" s="1" t="s">
        <v>18</v>
      </c>
      <c r="I451" s="1" t="s">
        <v>201</v>
      </c>
      <c r="J451" s="2">
        <v>44020.0</v>
      </c>
      <c r="K451" s="1" t="s">
        <v>20</v>
      </c>
    </row>
    <row r="452" ht="15.75" customHeight="1">
      <c r="A452" s="1">
        <v>11100.0</v>
      </c>
      <c r="B452" s="1" t="s">
        <v>27</v>
      </c>
      <c r="C452" s="1" t="s">
        <v>23</v>
      </c>
      <c r="D452" s="7" t="s">
        <v>572</v>
      </c>
      <c r="E452" s="1" t="s">
        <v>24</v>
      </c>
      <c r="F452" s="1" t="s">
        <v>189</v>
      </c>
      <c r="G452" s="1">
        <v>5.0</v>
      </c>
      <c r="H452" s="1" t="s">
        <v>75</v>
      </c>
      <c r="I452" s="1" t="s">
        <v>214</v>
      </c>
      <c r="J452" s="2">
        <v>44020.0</v>
      </c>
      <c r="K452" s="1" t="s">
        <v>20</v>
      </c>
    </row>
    <row r="453" ht="15.75" customHeight="1">
      <c r="A453" s="1">
        <v>11102.0</v>
      </c>
      <c r="B453" s="1" t="s">
        <v>27</v>
      </c>
      <c r="C453" s="1" t="s">
        <v>23</v>
      </c>
      <c r="E453" s="1" t="s">
        <v>24</v>
      </c>
      <c r="G453" s="1">
        <v>5.0</v>
      </c>
      <c r="H453" s="1" t="s">
        <v>18</v>
      </c>
      <c r="I453" s="1" t="s">
        <v>201</v>
      </c>
      <c r="J453" s="2">
        <v>44020.0</v>
      </c>
      <c r="K453" s="1" t="s">
        <v>20</v>
      </c>
    </row>
    <row r="454" ht="15.75" customHeight="1">
      <c r="A454" s="1">
        <v>11101.0</v>
      </c>
      <c r="B454" s="1" t="s">
        <v>27</v>
      </c>
      <c r="C454" s="1" t="s">
        <v>14</v>
      </c>
      <c r="D454" s="1" t="s">
        <v>573</v>
      </c>
      <c r="E454" s="1" t="s">
        <v>24</v>
      </c>
      <c r="G454" s="1">
        <v>5.0</v>
      </c>
      <c r="H454" s="1" t="s">
        <v>18</v>
      </c>
      <c r="I454" s="1" t="s">
        <v>201</v>
      </c>
      <c r="J454" s="2">
        <v>44020.0</v>
      </c>
      <c r="K454" s="1" t="s">
        <v>20</v>
      </c>
    </row>
    <row r="455" ht="15.75" customHeight="1">
      <c r="A455" s="1">
        <v>11110.0</v>
      </c>
      <c r="B455" s="1" t="s">
        <v>27</v>
      </c>
      <c r="C455" s="1" t="s">
        <v>23</v>
      </c>
      <c r="E455" s="1" t="s">
        <v>24</v>
      </c>
      <c r="G455" s="1">
        <v>5.0</v>
      </c>
      <c r="H455" s="1" t="s">
        <v>18</v>
      </c>
      <c r="I455" s="1" t="s">
        <v>201</v>
      </c>
      <c r="J455" s="2">
        <v>44020.0</v>
      </c>
      <c r="K455" s="1" t="s">
        <v>20</v>
      </c>
    </row>
    <row r="456" ht="15.75" customHeight="1">
      <c r="A456" s="1">
        <v>11111.0</v>
      </c>
      <c r="B456" s="1" t="s">
        <v>27</v>
      </c>
      <c r="C456" s="1" t="s">
        <v>23</v>
      </c>
      <c r="E456" s="1" t="s">
        <v>24</v>
      </c>
      <c r="G456" s="1">
        <v>5.0</v>
      </c>
      <c r="H456" s="1" t="s">
        <v>113</v>
      </c>
      <c r="I456" s="1" t="s">
        <v>574</v>
      </c>
      <c r="J456" s="2">
        <v>44020.0</v>
      </c>
      <c r="K456" s="1" t="s">
        <v>20</v>
      </c>
    </row>
    <row r="457" ht="15.75" customHeight="1">
      <c r="A457" s="1">
        <v>11113.0</v>
      </c>
      <c r="B457" s="1" t="s">
        <v>27</v>
      </c>
      <c r="C457" s="1" t="s">
        <v>23</v>
      </c>
      <c r="E457" s="1" t="s">
        <v>24</v>
      </c>
      <c r="G457" s="1">
        <v>5.0</v>
      </c>
      <c r="H457" s="1" t="s">
        <v>31</v>
      </c>
      <c r="I457" s="1" t="s">
        <v>214</v>
      </c>
      <c r="J457" s="2">
        <v>44020.0</v>
      </c>
      <c r="K457" s="1" t="s">
        <v>20</v>
      </c>
    </row>
    <row r="458" ht="15.75" customHeight="1">
      <c r="A458" s="1">
        <v>11330.0</v>
      </c>
      <c r="B458" s="1" t="s">
        <v>27</v>
      </c>
      <c r="C458" s="1" t="s">
        <v>23</v>
      </c>
      <c r="E458" s="1" t="s">
        <v>24</v>
      </c>
      <c r="G458" s="1">
        <v>9.0</v>
      </c>
      <c r="H458" s="1" t="s">
        <v>18</v>
      </c>
      <c r="I458" s="1" t="s">
        <v>201</v>
      </c>
      <c r="J458" s="2">
        <v>44020.0</v>
      </c>
      <c r="K458" s="1" t="s">
        <v>20</v>
      </c>
    </row>
    <row r="459" ht="15.75" customHeight="1">
      <c r="A459" s="1">
        <v>11362.0</v>
      </c>
      <c r="B459" s="1" t="s">
        <v>27</v>
      </c>
      <c r="C459" s="1" t="s">
        <v>23</v>
      </c>
      <c r="E459" s="1" t="s">
        <v>24</v>
      </c>
      <c r="G459" s="1">
        <v>0.0</v>
      </c>
      <c r="H459" s="1" t="s">
        <v>18</v>
      </c>
      <c r="I459" s="1" t="s">
        <v>575</v>
      </c>
      <c r="J459" s="2">
        <v>44020.0</v>
      </c>
      <c r="K459" s="1" t="s">
        <v>20</v>
      </c>
    </row>
    <row r="460" ht="15.75" customHeight="1">
      <c r="A460" s="1">
        <v>11133.0</v>
      </c>
      <c r="B460" s="1" t="s">
        <v>27</v>
      </c>
      <c r="C460" s="1" t="s">
        <v>23</v>
      </c>
      <c r="E460" s="1" t="s">
        <v>24</v>
      </c>
      <c r="F460" s="1" t="s">
        <v>576</v>
      </c>
      <c r="G460" s="1">
        <v>0.0</v>
      </c>
      <c r="H460" s="1" t="s">
        <v>79</v>
      </c>
      <c r="I460" s="1" t="s">
        <v>171</v>
      </c>
      <c r="J460" s="2">
        <v>44020.0</v>
      </c>
      <c r="K460" s="1" t="s">
        <v>20</v>
      </c>
    </row>
    <row r="461" ht="15.75" customHeight="1">
      <c r="A461" s="1">
        <v>11335.0</v>
      </c>
      <c r="B461" s="1" t="s">
        <v>27</v>
      </c>
      <c r="C461" s="1" t="s">
        <v>23</v>
      </c>
      <c r="E461" s="1" t="s">
        <v>24</v>
      </c>
      <c r="G461" s="1">
        <v>5.0</v>
      </c>
      <c r="H461" s="1" t="s">
        <v>31</v>
      </c>
      <c r="I461" s="1" t="s">
        <v>577</v>
      </c>
      <c r="J461" s="2">
        <v>44020.0</v>
      </c>
      <c r="K461" s="1" t="s">
        <v>20</v>
      </c>
    </row>
    <row r="462" ht="15.75" customHeight="1">
      <c r="A462" s="1">
        <v>11104.0</v>
      </c>
      <c r="B462" s="1" t="s">
        <v>27</v>
      </c>
      <c r="C462" s="1" t="s">
        <v>23</v>
      </c>
      <c r="E462" s="1" t="s">
        <v>24</v>
      </c>
      <c r="G462" s="1">
        <v>5.0</v>
      </c>
      <c r="H462" s="1" t="s">
        <v>31</v>
      </c>
      <c r="I462" s="1" t="s">
        <v>418</v>
      </c>
      <c r="J462" s="2">
        <v>44020.0</v>
      </c>
      <c r="K462" s="1" t="s">
        <v>20</v>
      </c>
    </row>
    <row r="463" ht="15.75" customHeight="1">
      <c r="A463" s="1">
        <v>11139.0</v>
      </c>
      <c r="B463" s="1" t="s">
        <v>27</v>
      </c>
      <c r="C463" s="1" t="s">
        <v>23</v>
      </c>
      <c r="E463" s="1" t="s">
        <v>24</v>
      </c>
      <c r="G463" s="1">
        <v>5.0</v>
      </c>
      <c r="H463" s="1" t="s">
        <v>18</v>
      </c>
      <c r="I463" s="1" t="s">
        <v>578</v>
      </c>
      <c r="J463" s="2">
        <v>44020.0</v>
      </c>
      <c r="K463" s="1" t="s">
        <v>20</v>
      </c>
    </row>
    <row r="464" ht="15.75" customHeight="1">
      <c r="A464" s="1">
        <v>12117.0</v>
      </c>
      <c r="B464" s="1" t="s">
        <v>330</v>
      </c>
      <c r="C464" s="1" t="s">
        <v>23</v>
      </c>
      <c r="E464" s="1" t="s">
        <v>24</v>
      </c>
      <c r="F464" s="1" t="s">
        <v>226</v>
      </c>
      <c r="G464" s="1">
        <v>10.0</v>
      </c>
      <c r="H464" s="1" t="s">
        <v>18</v>
      </c>
      <c r="I464" s="1" t="s">
        <v>579</v>
      </c>
      <c r="J464" s="2">
        <v>44017.0</v>
      </c>
      <c r="K464" s="1" t="s">
        <v>20</v>
      </c>
    </row>
    <row r="465" ht="15.75" customHeight="1">
      <c r="A465" s="1">
        <v>12103.0</v>
      </c>
      <c r="B465" s="1" t="s">
        <v>330</v>
      </c>
      <c r="C465" s="1" t="s">
        <v>14</v>
      </c>
      <c r="D465" s="1" t="s">
        <v>580</v>
      </c>
      <c r="E465" s="1" t="s">
        <v>24</v>
      </c>
      <c r="G465" s="1">
        <v>5.0</v>
      </c>
      <c r="H465" s="1" t="s">
        <v>18</v>
      </c>
      <c r="I465" s="1" t="s">
        <v>440</v>
      </c>
      <c r="J465" s="2">
        <v>44021.0</v>
      </c>
      <c r="K465" s="1" t="s">
        <v>20</v>
      </c>
    </row>
    <row r="466" ht="15.75" customHeight="1">
      <c r="A466" s="1">
        <v>12098.0</v>
      </c>
      <c r="B466" s="1" t="s">
        <v>330</v>
      </c>
      <c r="C466" s="1" t="s">
        <v>14</v>
      </c>
      <c r="D466" s="1" t="s">
        <v>581</v>
      </c>
      <c r="E466" s="1" t="s">
        <v>24</v>
      </c>
      <c r="G466" s="1">
        <v>5.0</v>
      </c>
      <c r="H466" s="1" t="s">
        <v>39</v>
      </c>
      <c r="I466" s="1" t="s">
        <v>582</v>
      </c>
      <c r="J466" s="2">
        <v>44017.0</v>
      </c>
      <c r="K466" s="1" t="s">
        <v>20</v>
      </c>
    </row>
    <row r="467" ht="15.75" customHeight="1">
      <c r="A467" s="1">
        <v>12005.0</v>
      </c>
      <c r="B467" s="1" t="s">
        <v>330</v>
      </c>
      <c r="C467" s="1" t="s">
        <v>23</v>
      </c>
      <c r="E467" s="1" t="s">
        <v>16</v>
      </c>
      <c r="F467" s="1" t="s">
        <v>583</v>
      </c>
      <c r="G467" s="1">
        <v>6.0</v>
      </c>
      <c r="H467" s="1" t="s">
        <v>18</v>
      </c>
      <c r="I467" s="1" t="s">
        <v>584</v>
      </c>
      <c r="J467" s="2">
        <v>44017.0</v>
      </c>
      <c r="K467" s="1" t="s">
        <v>20</v>
      </c>
    </row>
    <row r="468" ht="15.75" customHeight="1">
      <c r="A468" s="1">
        <v>12132.0</v>
      </c>
      <c r="B468" s="1" t="s">
        <v>330</v>
      </c>
      <c r="C468" s="1" t="s">
        <v>23</v>
      </c>
      <c r="E468" s="1" t="s">
        <v>24</v>
      </c>
      <c r="G468" s="1">
        <v>5.0</v>
      </c>
      <c r="H468" s="1" t="s">
        <v>18</v>
      </c>
      <c r="I468" s="1" t="s">
        <v>585</v>
      </c>
      <c r="J468" s="2">
        <v>44017.0</v>
      </c>
      <c r="K468" s="1" t="s">
        <v>20</v>
      </c>
    </row>
    <row r="469" ht="15.75" customHeight="1">
      <c r="A469" s="1">
        <v>12064.0</v>
      </c>
      <c r="B469" s="1" t="s">
        <v>330</v>
      </c>
      <c r="C469" s="1" t="s">
        <v>23</v>
      </c>
      <c r="E469" s="1" t="s">
        <v>24</v>
      </c>
      <c r="G469" s="1">
        <v>13.0</v>
      </c>
      <c r="H469" s="1" t="s">
        <v>18</v>
      </c>
      <c r="I469" s="1" t="s">
        <v>586</v>
      </c>
      <c r="J469" s="2">
        <v>44017.0</v>
      </c>
      <c r="K469" s="1" t="s">
        <v>20</v>
      </c>
    </row>
    <row r="470" ht="15.75" customHeight="1">
      <c r="A470" s="1">
        <v>12125.0</v>
      </c>
      <c r="B470" s="1" t="s">
        <v>330</v>
      </c>
      <c r="C470" s="1" t="s">
        <v>23</v>
      </c>
      <c r="E470" s="1" t="s">
        <v>24</v>
      </c>
      <c r="G470" s="1">
        <v>10.0</v>
      </c>
      <c r="H470" s="1" t="s">
        <v>18</v>
      </c>
      <c r="I470" s="1" t="s">
        <v>587</v>
      </c>
      <c r="J470" s="2">
        <v>44017.0</v>
      </c>
      <c r="K470" s="1" t="s">
        <v>20</v>
      </c>
    </row>
    <row r="471" ht="15.75" customHeight="1">
      <c r="A471" s="1">
        <v>12078.0</v>
      </c>
      <c r="B471" s="1" t="s">
        <v>330</v>
      </c>
      <c r="C471" s="1" t="s">
        <v>23</v>
      </c>
      <c r="E471" s="1" t="s">
        <v>24</v>
      </c>
      <c r="F471" s="1" t="s">
        <v>226</v>
      </c>
      <c r="G471" s="1">
        <v>5.0</v>
      </c>
      <c r="H471" s="1" t="s">
        <v>18</v>
      </c>
      <c r="I471" s="1" t="s">
        <v>588</v>
      </c>
      <c r="J471" s="2">
        <v>44017.0</v>
      </c>
      <c r="K471" s="1" t="s">
        <v>20</v>
      </c>
    </row>
    <row r="472" ht="15.75" customHeight="1">
      <c r="A472" s="1">
        <v>12076.0</v>
      </c>
      <c r="B472" s="1" t="s">
        <v>330</v>
      </c>
      <c r="C472" s="1" t="s">
        <v>23</v>
      </c>
      <c r="E472" s="1" t="s">
        <v>24</v>
      </c>
      <c r="G472" s="1">
        <v>10.0</v>
      </c>
      <c r="H472" s="1" t="s">
        <v>31</v>
      </c>
      <c r="I472" s="1" t="s">
        <v>589</v>
      </c>
      <c r="J472" s="2">
        <v>44017.0</v>
      </c>
      <c r="K472" s="1" t="s">
        <v>20</v>
      </c>
    </row>
    <row r="473" ht="15.75" customHeight="1">
      <c r="A473" s="1">
        <v>12093.0</v>
      </c>
      <c r="B473" s="1" t="s">
        <v>330</v>
      </c>
      <c r="C473" s="1" t="s">
        <v>14</v>
      </c>
      <c r="D473" s="1" t="s">
        <v>590</v>
      </c>
      <c r="E473" s="1" t="s">
        <v>24</v>
      </c>
      <c r="F473" s="1" t="s">
        <v>591</v>
      </c>
      <c r="G473" s="1">
        <v>6.0</v>
      </c>
      <c r="H473" s="1" t="s">
        <v>18</v>
      </c>
      <c r="I473" s="1" t="s">
        <v>552</v>
      </c>
      <c r="J473" s="2">
        <v>44017.0</v>
      </c>
      <c r="K473" s="1" t="s">
        <v>20</v>
      </c>
    </row>
    <row r="474" ht="15.75" customHeight="1">
      <c r="A474" s="1">
        <v>12114.0</v>
      </c>
      <c r="B474" s="1" t="s">
        <v>330</v>
      </c>
      <c r="C474" s="1" t="s">
        <v>14</v>
      </c>
      <c r="D474" s="1" t="s">
        <v>592</v>
      </c>
      <c r="E474" s="1" t="s">
        <v>24</v>
      </c>
      <c r="G474" s="1">
        <v>5.0</v>
      </c>
      <c r="H474" s="1" t="s">
        <v>31</v>
      </c>
      <c r="I474" s="1" t="s">
        <v>593</v>
      </c>
      <c r="J474" s="2">
        <v>44017.0</v>
      </c>
      <c r="K474" s="1" t="s">
        <v>20</v>
      </c>
    </row>
    <row r="475" ht="15.75" customHeight="1">
      <c r="A475" s="1">
        <v>12138.0</v>
      </c>
      <c r="B475" s="1" t="s">
        <v>330</v>
      </c>
      <c r="C475" s="1" t="s">
        <v>14</v>
      </c>
      <c r="D475" s="1" t="s">
        <v>594</v>
      </c>
      <c r="E475" s="1" t="s">
        <v>24</v>
      </c>
      <c r="G475" s="1">
        <v>15.0</v>
      </c>
      <c r="H475" s="1" t="s">
        <v>31</v>
      </c>
      <c r="I475" s="1" t="s">
        <v>595</v>
      </c>
      <c r="J475" s="2">
        <v>44017.0</v>
      </c>
      <c r="K475" s="1" t="s">
        <v>20</v>
      </c>
    </row>
    <row r="476" ht="15.75" customHeight="1">
      <c r="A476" s="1">
        <v>12126.0</v>
      </c>
      <c r="B476" s="1" t="s">
        <v>330</v>
      </c>
      <c r="C476" s="1" t="s">
        <v>23</v>
      </c>
      <c r="E476" s="1" t="s">
        <v>24</v>
      </c>
      <c r="G476" s="1">
        <v>7.0</v>
      </c>
      <c r="H476" s="1" t="s">
        <v>31</v>
      </c>
      <c r="I476" s="1" t="s">
        <v>596</v>
      </c>
      <c r="J476" s="2">
        <v>44017.0</v>
      </c>
      <c r="K476" s="1" t="s">
        <v>20</v>
      </c>
    </row>
    <row r="477" ht="15.75" customHeight="1">
      <c r="A477" s="1">
        <v>12104.0</v>
      </c>
      <c r="B477" s="1" t="s">
        <v>330</v>
      </c>
      <c r="C477" s="1" t="s">
        <v>23</v>
      </c>
      <c r="E477" s="1" t="s">
        <v>24</v>
      </c>
      <c r="G477" s="1">
        <v>9.0</v>
      </c>
      <c r="H477" s="1" t="s">
        <v>18</v>
      </c>
      <c r="I477" s="1" t="s">
        <v>597</v>
      </c>
      <c r="J477" s="2">
        <v>44017.0</v>
      </c>
      <c r="K477" s="1" t="s">
        <v>20</v>
      </c>
    </row>
    <row r="478" ht="15.75" customHeight="1">
      <c r="A478" s="1">
        <v>121045.0</v>
      </c>
      <c r="B478" s="1" t="s">
        <v>330</v>
      </c>
      <c r="C478" s="1" t="s">
        <v>23</v>
      </c>
      <c r="E478" s="1" t="s">
        <v>24</v>
      </c>
      <c r="G478" s="1">
        <v>0.0</v>
      </c>
      <c r="H478" s="1" t="s">
        <v>18</v>
      </c>
      <c r="I478" s="1" t="s">
        <v>598</v>
      </c>
      <c r="J478" s="2">
        <v>44017.0</v>
      </c>
      <c r="K478" s="1" t="s">
        <v>20</v>
      </c>
    </row>
    <row r="479" ht="15.75" customHeight="1">
      <c r="A479" s="1">
        <v>12065.0</v>
      </c>
      <c r="B479" s="1" t="s">
        <v>330</v>
      </c>
      <c r="C479" s="1" t="s">
        <v>14</v>
      </c>
      <c r="E479" s="1" t="s">
        <v>18</v>
      </c>
      <c r="G479" s="1">
        <v>0.0</v>
      </c>
      <c r="H479" s="1" t="s">
        <v>79</v>
      </c>
      <c r="I479" s="1" t="s">
        <v>599</v>
      </c>
      <c r="J479" s="2">
        <v>44018.0</v>
      </c>
      <c r="K479" s="1" t="s">
        <v>20</v>
      </c>
    </row>
    <row r="480" ht="15.75" customHeight="1">
      <c r="A480" s="1">
        <v>10218.0</v>
      </c>
      <c r="B480" s="1" t="s">
        <v>600</v>
      </c>
      <c r="C480" s="1" t="s">
        <v>23</v>
      </c>
      <c r="E480" s="1" t="s">
        <v>24</v>
      </c>
      <c r="G480" s="1">
        <v>5.0</v>
      </c>
      <c r="H480" s="1" t="s">
        <v>18</v>
      </c>
      <c r="I480" s="1" t="s">
        <v>601</v>
      </c>
      <c r="J480" s="2">
        <v>44022.0</v>
      </c>
      <c r="K480" s="1" t="s">
        <v>20</v>
      </c>
    </row>
    <row r="481" ht="15.75" customHeight="1">
      <c r="A481" s="1">
        <v>10219.0</v>
      </c>
      <c r="B481" s="1" t="s">
        <v>600</v>
      </c>
      <c r="C481" s="1" t="s">
        <v>14</v>
      </c>
      <c r="D481" s="1" t="s">
        <v>602</v>
      </c>
      <c r="E481" s="1" t="s">
        <v>24</v>
      </c>
      <c r="G481" s="1">
        <v>5.0</v>
      </c>
      <c r="H481" s="1" t="s">
        <v>18</v>
      </c>
      <c r="I481" s="1" t="s">
        <v>601</v>
      </c>
      <c r="J481" s="2">
        <v>44022.0</v>
      </c>
      <c r="K481" s="1" t="s">
        <v>20</v>
      </c>
    </row>
    <row r="482" ht="15.75" customHeight="1">
      <c r="A482" s="1">
        <v>11085.0</v>
      </c>
      <c r="B482" s="1" t="s">
        <v>27</v>
      </c>
      <c r="C482" s="1" t="s">
        <v>23</v>
      </c>
      <c r="E482" s="1" t="s">
        <v>24</v>
      </c>
      <c r="G482" s="1">
        <v>5.0</v>
      </c>
      <c r="H482" s="1" t="s">
        <v>18</v>
      </c>
      <c r="I482" s="1" t="s">
        <v>117</v>
      </c>
      <c r="J482" s="2">
        <v>44021.0</v>
      </c>
      <c r="K482" s="1" t="s">
        <v>20</v>
      </c>
    </row>
    <row r="483" ht="15.75" customHeight="1">
      <c r="A483" s="1">
        <v>11097.0</v>
      </c>
      <c r="B483" s="1" t="s">
        <v>27</v>
      </c>
      <c r="C483" s="1" t="s">
        <v>14</v>
      </c>
      <c r="D483" s="1" t="s">
        <v>603</v>
      </c>
      <c r="E483" s="1" t="s">
        <v>24</v>
      </c>
      <c r="G483" s="1">
        <v>5.0</v>
      </c>
      <c r="H483" s="1" t="s">
        <v>31</v>
      </c>
      <c r="I483" s="1" t="s">
        <v>604</v>
      </c>
      <c r="J483" s="2">
        <v>44021.0</v>
      </c>
      <c r="K483" s="1" t="s">
        <v>20</v>
      </c>
    </row>
    <row r="484" ht="15.75" customHeight="1">
      <c r="A484" s="1">
        <v>11116.0</v>
      </c>
      <c r="B484" s="1" t="s">
        <v>27</v>
      </c>
      <c r="C484" s="1" t="s">
        <v>23</v>
      </c>
      <c r="E484" s="1" t="s">
        <v>24</v>
      </c>
      <c r="G484" s="1">
        <v>5.0</v>
      </c>
      <c r="H484" s="1" t="s">
        <v>18</v>
      </c>
      <c r="I484" s="1" t="s">
        <v>19</v>
      </c>
      <c r="J484" s="2">
        <v>44020.0</v>
      </c>
      <c r="K484" s="1" t="s">
        <v>20</v>
      </c>
    </row>
    <row r="485" ht="15.75" customHeight="1">
      <c r="A485" s="1">
        <v>11169.0</v>
      </c>
      <c r="B485" s="1" t="s">
        <v>27</v>
      </c>
      <c r="C485" s="1" t="s">
        <v>23</v>
      </c>
      <c r="E485" s="1" t="s">
        <v>24</v>
      </c>
      <c r="G485" s="1">
        <v>5.0</v>
      </c>
      <c r="H485" s="1" t="s">
        <v>18</v>
      </c>
      <c r="I485" s="1" t="s">
        <v>605</v>
      </c>
      <c r="J485" s="2">
        <v>44020.0</v>
      </c>
      <c r="K485" s="1" t="s">
        <v>20</v>
      </c>
    </row>
    <row r="486" ht="15.75" customHeight="1">
      <c r="A486" s="1">
        <v>11286.0</v>
      </c>
      <c r="B486" s="1" t="s">
        <v>27</v>
      </c>
      <c r="C486" s="1" t="s">
        <v>23</v>
      </c>
      <c r="E486" s="1" t="s">
        <v>24</v>
      </c>
      <c r="G486" s="1">
        <v>9.0</v>
      </c>
      <c r="H486" s="1" t="s">
        <v>161</v>
      </c>
      <c r="I486" s="1" t="s">
        <v>606</v>
      </c>
      <c r="J486" s="2">
        <v>44021.0</v>
      </c>
      <c r="K486" s="1" t="s">
        <v>20</v>
      </c>
    </row>
    <row r="487" ht="15.75" customHeight="1">
      <c r="A487" s="1">
        <v>11288.0</v>
      </c>
      <c r="B487" s="1" t="s">
        <v>27</v>
      </c>
      <c r="C487" s="1" t="s">
        <v>23</v>
      </c>
      <c r="E487" s="1" t="s">
        <v>24</v>
      </c>
      <c r="F487" s="1" t="s">
        <v>364</v>
      </c>
      <c r="G487" s="1">
        <v>5.0</v>
      </c>
      <c r="H487" s="1" t="s">
        <v>31</v>
      </c>
      <c r="I487" s="1" t="s">
        <v>607</v>
      </c>
      <c r="J487" s="2">
        <v>44021.0</v>
      </c>
      <c r="K487" s="1" t="s">
        <v>20</v>
      </c>
    </row>
    <row r="488" ht="15.75" customHeight="1">
      <c r="A488" s="1">
        <v>11327.0</v>
      </c>
      <c r="B488" s="1" t="s">
        <v>27</v>
      </c>
      <c r="C488" s="1" t="s">
        <v>14</v>
      </c>
      <c r="D488" s="1" t="s">
        <v>608</v>
      </c>
      <c r="E488" s="1" t="s">
        <v>24</v>
      </c>
      <c r="G488" s="1">
        <v>5.0</v>
      </c>
      <c r="H488" s="1" t="s">
        <v>18</v>
      </c>
      <c r="I488" s="1" t="s">
        <v>19</v>
      </c>
      <c r="J488" s="2">
        <v>44020.0</v>
      </c>
      <c r="K488" s="1" t="s">
        <v>20</v>
      </c>
    </row>
    <row r="489" ht="15.75" customHeight="1">
      <c r="A489" s="1">
        <v>10213.0</v>
      </c>
      <c r="B489" s="1" t="s">
        <v>600</v>
      </c>
      <c r="C489" s="1" t="s">
        <v>14</v>
      </c>
      <c r="D489" s="1" t="s">
        <v>609</v>
      </c>
      <c r="E489" s="1" t="s">
        <v>24</v>
      </c>
      <c r="G489" s="1">
        <v>6.0</v>
      </c>
      <c r="H489" s="1" t="s">
        <v>18</v>
      </c>
      <c r="I489" s="1" t="s">
        <v>601</v>
      </c>
      <c r="J489" s="2">
        <v>44022.0</v>
      </c>
      <c r="K489" s="1" t="s">
        <v>20</v>
      </c>
    </row>
    <row r="490" ht="15.75" customHeight="1">
      <c r="A490" s="1">
        <v>10220.0</v>
      </c>
      <c r="B490" s="1" t="s">
        <v>600</v>
      </c>
      <c r="C490" s="1" t="s">
        <v>14</v>
      </c>
      <c r="D490" s="1" t="s">
        <v>610</v>
      </c>
      <c r="E490" s="1" t="s">
        <v>24</v>
      </c>
      <c r="G490" s="1">
        <v>6.0</v>
      </c>
      <c r="H490" s="1" t="s">
        <v>18</v>
      </c>
      <c r="I490" s="1" t="s">
        <v>611</v>
      </c>
      <c r="J490" s="2">
        <v>44022.0</v>
      </c>
      <c r="K490" s="1" t="s">
        <v>20</v>
      </c>
    </row>
    <row r="491" ht="15.75" customHeight="1">
      <c r="A491" s="1">
        <v>10217.0</v>
      </c>
      <c r="B491" s="1" t="s">
        <v>600</v>
      </c>
      <c r="C491" s="1" t="s">
        <v>14</v>
      </c>
      <c r="D491" s="1" t="s">
        <v>612</v>
      </c>
      <c r="E491" s="1" t="s">
        <v>24</v>
      </c>
      <c r="G491" s="1">
        <v>5.0</v>
      </c>
      <c r="H491" s="1" t="s">
        <v>18</v>
      </c>
      <c r="I491" s="1" t="s">
        <v>19</v>
      </c>
      <c r="J491" s="2">
        <v>44022.0</v>
      </c>
      <c r="K491" s="1" t="s">
        <v>20</v>
      </c>
    </row>
    <row r="492" ht="15.75" customHeight="1">
      <c r="A492" s="1">
        <v>10216.0</v>
      </c>
      <c r="B492" s="1" t="s">
        <v>600</v>
      </c>
      <c r="C492" s="1" t="s">
        <v>14</v>
      </c>
      <c r="D492" s="1" t="s">
        <v>613</v>
      </c>
      <c r="E492" s="1" t="s">
        <v>24</v>
      </c>
      <c r="G492" s="1">
        <v>6.0</v>
      </c>
      <c r="H492" s="1" t="s">
        <v>18</v>
      </c>
      <c r="I492" s="1" t="s">
        <v>614</v>
      </c>
      <c r="J492" s="2">
        <v>44022.0</v>
      </c>
      <c r="K492" s="1" t="s">
        <v>20</v>
      </c>
    </row>
    <row r="493" ht="15.75" customHeight="1">
      <c r="A493" s="1">
        <v>10215.0</v>
      </c>
      <c r="B493" s="1" t="s">
        <v>600</v>
      </c>
      <c r="C493" s="1" t="s">
        <v>23</v>
      </c>
      <c r="E493" s="1" t="s">
        <v>24</v>
      </c>
      <c r="G493" s="1">
        <v>5.0</v>
      </c>
      <c r="H493" s="1" t="s">
        <v>18</v>
      </c>
      <c r="I493" s="1" t="s">
        <v>615</v>
      </c>
      <c r="J493" s="2">
        <v>44022.0</v>
      </c>
      <c r="K493" s="1" t="s">
        <v>20</v>
      </c>
    </row>
    <row r="494" ht="15.75" customHeight="1">
      <c r="A494" s="1">
        <v>10214.0</v>
      </c>
      <c r="B494" s="1" t="s">
        <v>600</v>
      </c>
      <c r="C494" s="1" t="s">
        <v>14</v>
      </c>
      <c r="D494" s="1" t="s">
        <v>616</v>
      </c>
      <c r="E494" s="1" t="s">
        <v>24</v>
      </c>
      <c r="G494" s="1">
        <v>5.0</v>
      </c>
      <c r="H494" s="1" t="s">
        <v>18</v>
      </c>
      <c r="I494" s="1" t="s">
        <v>617</v>
      </c>
      <c r="J494" s="2">
        <v>44022.0</v>
      </c>
      <c r="K494" s="1" t="s">
        <v>20</v>
      </c>
    </row>
    <row r="495" ht="15.75" customHeight="1">
      <c r="A495" s="1">
        <v>10212.0</v>
      </c>
      <c r="B495" s="1" t="s">
        <v>600</v>
      </c>
      <c r="C495" s="1" t="s">
        <v>14</v>
      </c>
      <c r="D495" s="1" t="s">
        <v>618</v>
      </c>
      <c r="E495" s="1" t="s">
        <v>24</v>
      </c>
      <c r="G495" s="1">
        <v>6.0</v>
      </c>
      <c r="H495" s="1" t="s">
        <v>18</v>
      </c>
      <c r="I495" s="1" t="s">
        <v>617</v>
      </c>
      <c r="J495" s="2">
        <v>44022.0</v>
      </c>
      <c r="K495" s="1" t="s">
        <v>20</v>
      </c>
    </row>
    <row r="496" ht="15.75" customHeight="1">
      <c r="A496" s="1">
        <v>10211.0</v>
      </c>
      <c r="B496" s="1" t="s">
        <v>600</v>
      </c>
      <c r="C496" s="1" t="s">
        <v>14</v>
      </c>
      <c r="D496" s="1" t="s">
        <v>619</v>
      </c>
      <c r="E496" s="1" t="s">
        <v>24</v>
      </c>
      <c r="G496" s="1">
        <v>5.0</v>
      </c>
      <c r="H496" s="1" t="s">
        <v>18</v>
      </c>
      <c r="I496" s="1" t="s">
        <v>620</v>
      </c>
      <c r="J496" s="2">
        <v>44022.0</v>
      </c>
      <c r="K496" s="1" t="s">
        <v>20</v>
      </c>
    </row>
    <row r="497" ht="15.75" customHeight="1">
      <c r="A497" s="1">
        <v>10223.0</v>
      </c>
      <c r="B497" s="1" t="s">
        <v>600</v>
      </c>
      <c r="C497" s="1" t="s">
        <v>14</v>
      </c>
      <c r="D497" s="1" t="s">
        <v>621</v>
      </c>
      <c r="E497" s="1" t="s">
        <v>24</v>
      </c>
      <c r="G497" s="1">
        <v>5.0</v>
      </c>
      <c r="H497" s="1" t="s">
        <v>18</v>
      </c>
      <c r="I497" s="1" t="s">
        <v>19</v>
      </c>
      <c r="J497" s="2">
        <v>44022.0</v>
      </c>
      <c r="K497" s="1" t="s">
        <v>20</v>
      </c>
    </row>
    <row r="498" ht="15.75" customHeight="1">
      <c r="A498" s="1">
        <v>10200.0</v>
      </c>
      <c r="B498" s="1" t="s">
        <v>600</v>
      </c>
      <c r="C498" s="1" t="s">
        <v>14</v>
      </c>
      <c r="D498" s="1" t="s">
        <v>622</v>
      </c>
      <c r="E498" s="1" t="s">
        <v>16</v>
      </c>
      <c r="F498" s="1" t="s">
        <v>623</v>
      </c>
      <c r="G498" s="1">
        <v>17.0</v>
      </c>
      <c r="H498" s="1" t="s">
        <v>18</v>
      </c>
      <c r="I498" s="1" t="s">
        <v>624</v>
      </c>
      <c r="J498" s="2">
        <v>44022.0</v>
      </c>
      <c r="K498" s="1" t="s">
        <v>20</v>
      </c>
    </row>
    <row r="499" ht="15.75" customHeight="1">
      <c r="A499" s="1">
        <v>10222.0</v>
      </c>
      <c r="B499" s="1" t="s">
        <v>600</v>
      </c>
      <c r="C499" s="1" t="s">
        <v>14</v>
      </c>
      <c r="D499" s="1" t="s">
        <v>625</v>
      </c>
      <c r="E499" s="1" t="s">
        <v>24</v>
      </c>
      <c r="G499" s="1">
        <v>5.0</v>
      </c>
      <c r="H499" s="1" t="s">
        <v>18</v>
      </c>
      <c r="I499" s="1" t="s">
        <v>19</v>
      </c>
      <c r="J499" s="2">
        <v>44022.0</v>
      </c>
      <c r="K499" s="1" t="s">
        <v>20</v>
      </c>
    </row>
    <row r="500" ht="15.75" customHeight="1">
      <c r="A500" s="1">
        <v>10224.0</v>
      </c>
      <c r="B500" s="1" t="s">
        <v>600</v>
      </c>
      <c r="C500" s="1" t="s">
        <v>14</v>
      </c>
      <c r="D500" s="1" t="s">
        <v>626</v>
      </c>
      <c r="E500" s="1" t="s">
        <v>24</v>
      </c>
      <c r="G500" s="1">
        <v>5.0</v>
      </c>
      <c r="H500" s="1" t="s">
        <v>18</v>
      </c>
      <c r="I500" s="1" t="s">
        <v>19</v>
      </c>
      <c r="J500" s="2">
        <v>44022.0</v>
      </c>
      <c r="K500" s="1" t="s">
        <v>20</v>
      </c>
    </row>
    <row r="501" ht="15.75" customHeight="1">
      <c r="A501" s="1">
        <v>10225.0</v>
      </c>
      <c r="B501" s="1" t="s">
        <v>600</v>
      </c>
      <c r="C501" s="1" t="s">
        <v>14</v>
      </c>
      <c r="D501" s="1" t="s">
        <v>627</v>
      </c>
      <c r="E501" s="1" t="s">
        <v>24</v>
      </c>
      <c r="G501" s="1">
        <v>6.0</v>
      </c>
      <c r="H501" s="1" t="s">
        <v>18</v>
      </c>
      <c r="I501" s="1" t="s">
        <v>19</v>
      </c>
      <c r="J501" s="2">
        <v>44022.0</v>
      </c>
      <c r="K501" s="1" t="s">
        <v>20</v>
      </c>
    </row>
    <row r="502" ht="15.75" customHeight="1">
      <c r="A502" s="1">
        <v>10226.0</v>
      </c>
      <c r="B502" s="1" t="s">
        <v>600</v>
      </c>
      <c r="C502" s="1" t="s">
        <v>14</v>
      </c>
      <c r="D502" s="1" t="s">
        <v>628</v>
      </c>
      <c r="E502" s="1" t="s">
        <v>24</v>
      </c>
      <c r="G502" s="1">
        <v>5.0</v>
      </c>
      <c r="H502" s="1" t="s">
        <v>18</v>
      </c>
      <c r="I502" s="1" t="s">
        <v>617</v>
      </c>
      <c r="J502" s="2">
        <v>44022.0</v>
      </c>
      <c r="K502" s="1" t="s">
        <v>20</v>
      </c>
    </row>
    <row r="503" ht="15.75" customHeight="1">
      <c r="A503" s="1">
        <v>10201.0</v>
      </c>
      <c r="B503" s="1" t="s">
        <v>600</v>
      </c>
      <c r="C503" s="1" t="s">
        <v>14</v>
      </c>
      <c r="D503" s="1" t="s">
        <v>629</v>
      </c>
      <c r="E503" s="1" t="s">
        <v>24</v>
      </c>
      <c r="G503" s="1">
        <v>6.0</v>
      </c>
      <c r="H503" s="1" t="s">
        <v>18</v>
      </c>
      <c r="I503" s="1" t="s">
        <v>617</v>
      </c>
      <c r="J503" s="2">
        <v>44022.0</v>
      </c>
      <c r="K503" s="1" t="s">
        <v>20</v>
      </c>
    </row>
    <row r="504" ht="15.75" customHeight="1">
      <c r="A504" s="1">
        <v>10202.0</v>
      </c>
      <c r="B504" s="1" t="s">
        <v>600</v>
      </c>
      <c r="C504" s="1" t="s">
        <v>14</v>
      </c>
      <c r="D504" s="1" t="s">
        <v>630</v>
      </c>
      <c r="E504" s="1" t="s">
        <v>24</v>
      </c>
      <c r="G504" s="1">
        <v>5.0</v>
      </c>
      <c r="H504" s="1" t="s">
        <v>18</v>
      </c>
      <c r="I504" s="1" t="s">
        <v>631</v>
      </c>
      <c r="J504" s="2">
        <v>44022.0</v>
      </c>
      <c r="K504" s="1" t="s">
        <v>20</v>
      </c>
    </row>
    <row r="505" ht="15.75" customHeight="1">
      <c r="A505" s="1">
        <v>10203.0</v>
      </c>
      <c r="B505" s="1" t="s">
        <v>600</v>
      </c>
      <c r="C505" s="1" t="s">
        <v>14</v>
      </c>
      <c r="D505" s="1" t="s">
        <v>632</v>
      </c>
      <c r="E505" s="1" t="s">
        <v>24</v>
      </c>
      <c r="G505" s="1">
        <v>5.0</v>
      </c>
      <c r="H505" s="1" t="s">
        <v>18</v>
      </c>
      <c r="I505" s="1" t="s">
        <v>633</v>
      </c>
      <c r="J505" s="2">
        <v>44022.0</v>
      </c>
      <c r="K505" s="1" t="s">
        <v>20</v>
      </c>
    </row>
    <row r="506" ht="15.75" customHeight="1">
      <c r="A506" s="1">
        <v>10204.0</v>
      </c>
      <c r="B506" s="1" t="s">
        <v>600</v>
      </c>
      <c r="C506" s="1" t="s">
        <v>14</v>
      </c>
      <c r="D506" s="1" t="s">
        <v>634</v>
      </c>
      <c r="E506" s="1" t="s">
        <v>24</v>
      </c>
      <c r="G506" s="1">
        <v>5.0</v>
      </c>
      <c r="H506" s="1" t="s">
        <v>18</v>
      </c>
      <c r="I506" s="1" t="s">
        <v>617</v>
      </c>
      <c r="J506" s="2">
        <v>44022.0</v>
      </c>
      <c r="K506" s="1" t="s">
        <v>20</v>
      </c>
    </row>
    <row r="507" ht="15.75" customHeight="1">
      <c r="A507" s="1">
        <v>10205.0</v>
      </c>
      <c r="B507" s="1" t="s">
        <v>600</v>
      </c>
      <c r="C507" s="1" t="s">
        <v>14</v>
      </c>
      <c r="D507" s="1" t="s">
        <v>635</v>
      </c>
      <c r="E507" s="1" t="s">
        <v>24</v>
      </c>
      <c r="G507" s="1">
        <v>6.0</v>
      </c>
      <c r="H507" s="1" t="s">
        <v>18</v>
      </c>
      <c r="I507" s="1" t="s">
        <v>617</v>
      </c>
      <c r="J507" s="2">
        <v>44022.0</v>
      </c>
      <c r="K507" s="1" t="s">
        <v>20</v>
      </c>
    </row>
    <row r="508" ht="15.75" customHeight="1">
      <c r="A508" s="1">
        <v>10206.0</v>
      </c>
      <c r="B508" s="1" t="s">
        <v>600</v>
      </c>
      <c r="C508" s="1" t="s">
        <v>14</v>
      </c>
      <c r="D508" s="1" t="s">
        <v>636</v>
      </c>
      <c r="E508" s="1" t="s">
        <v>24</v>
      </c>
      <c r="G508" s="1">
        <v>6.0</v>
      </c>
      <c r="H508" s="1" t="s">
        <v>18</v>
      </c>
      <c r="I508" s="1" t="s">
        <v>617</v>
      </c>
      <c r="J508" s="2">
        <v>44022.0</v>
      </c>
      <c r="K508" s="1" t="s">
        <v>20</v>
      </c>
    </row>
    <row r="509" ht="15.75" customHeight="1">
      <c r="A509" s="1">
        <v>10207.0</v>
      </c>
      <c r="B509" s="1" t="s">
        <v>600</v>
      </c>
      <c r="C509" s="1" t="s">
        <v>14</v>
      </c>
      <c r="D509" s="1" t="s">
        <v>637</v>
      </c>
      <c r="E509" s="1" t="s">
        <v>24</v>
      </c>
      <c r="G509" s="1">
        <v>5.0</v>
      </c>
      <c r="H509" s="1" t="s">
        <v>18</v>
      </c>
      <c r="I509" s="1" t="s">
        <v>638</v>
      </c>
      <c r="J509" s="2">
        <v>44022.0</v>
      </c>
      <c r="K509" s="1" t="s">
        <v>20</v>
      </c>
    </row>
    <row r="510" ht="15.75" customHeight="1">
      <c r="A510" s="1">
        <v>10227.0</v>
      </c>
      <c r="B510" s="1" t="s">
        <v>600</v>
      </c>
      <c r="C510" s="1" t="s">
        <v>14</v>
      </c>
      <c r="D510" s="1" t="s">
        <v>639</v>
      </c>
      <c r="E510" s="1" t="s">
        <v>24</v>
      </c>
      <c r="G510" s="1">
        <v>5.0</v>
      </c>
      <c r="H510" s="1" t="s">
        <v>18</v>
      </c>
      <c r="I510" s="1" t="s">
        <v>617</v>
      </c>
      <c r="J510" s="2">
        <v>44022.0</v>
      </c>
      <c r="K510" s="1" t="s">
        <v>20</v>
      </c>
    </row>
    <row r="511" ht="15.75" customHeight="1">
      <c r="A511" s="1">
        <v>10210.0</v>
      </c>
      <c r="B511" s="1" t="s">
        <v>600</v>
      </c>
      <c r="C511" s="1" t="s">
        <v>14</v>
      </c>
      <c r="D511" s="1" t="s">
        <v>640</v>
      </c>
      <c r="E511" s="1" t="s">
        <v>24</v>
      </c>
      <c r="G511" s="1">
        <v>5.0</v>
      </c>
      <c r="H511" s="1" t="s">
        <v>18</v>
      </c>
      <c r="I511" s="1" t="s">
        <v>19</v>
      </c>
      <c r="J511" s="2">
        <v>44022.0</v>
      </c>
      <c r="K511" s="1" t="s">
        <v>20</v>
      </c>
    </row>
    <row r="512" ht="15.75" customHeight="1">
      <c r="A512" s="1">
        <v>10210.0</v>
      </c>
      <c r="B512" s="1" t="s">
        <v>600</v>
      </c>
      <c r="C512" s="1" t="s">
        <v>23</v>
      </c>
      <c r="E512" s="1" t="s">
        <v>24</v>
      </c>
      <c r="G512" s="1">
        <v>5.0</v>
      </c>
      <c r="H512" s="1" t="s">
        <v>18</v>
      </c>
      <c r="I512" s="1" t="s">
        <v>641</v>
      </c>
      <c r="J512" s="2">
        <v>44022.0</v>
      </c>
      <c r="K512" s="1" t="s">
        <v>20</v>
      </c>
    </row>
    <row r="513" ht="15.75" customHeight="1">
      <c r="A513" s="1">
        <v>10209.0</v>
      </c>
      <c r="B513" s="1" t="s">
        <v>600</v>
      </c>
      <c r="C513" s="1" t="s">
        <v>14</v>
      </c>
      <c r="D513" s="1" t="s">
        <v>642</v>
      </c>
      <c r="E513" s="1" t="s">
        <v>24</v>
      </c>
      <c r="G513" s="1">
        <v>5.0</v>
      </c>
      <c r="H513" s="1" t="s">
        <v>18</v>
      </c>
      <c r="I513" s="1" t="s">
        <v>19</v>
      </c>
      <c r="J513" s="2">
        <v>44022.0</v>
      </c>
      <c r="K513" s="1" t="s">
        <v>20</v>
      </c>
    </row>
    <row r="514" ht="15.75" customHeight="1">
      <c r="A514" s="1">
        <v>10221.0</v>
      </c>
      <c r="B514" s="1" t="s">
        <v>600</v>
      </c>
      <c r="C514" s="1" t="s">
        <v>14</v>
      </c>
      <c r="D514" s="1" t="s">
        <v>643</v>
      </c>
      <c r="E514" s="1" t="s">
        <v>24</v>
      </c>
      <c r="G514" s="1">
        <v>5.0</v>
      </c>
      <c r="H514" s="1" t="s">
        <v>18</v>
      </c>
      <c r="I514" s="1" t="s">
        <v>19</v>
      </c>
      <c r="J514" s="2">
        <v>44022.0</v>
      </c>
      <c r="K514" s="1" t="s">
        <v>20</v>
      </c>
    </row>
    <row r="515" ht="15.75" customHeight="1">
      <c r="A515" s="1">
        <v>10700.0</v>
      </c>
      <c r="B515" s="1" t="s">
        <v>644</v>
      </c>
      <c r="C515" s="1" t="s">
        <v>14</v>
      </c>
      <c r="D515" s="1" t="s">
        <v>645</v>
      </c>
      <c r="E515" s="1" t="s">
        <v>16</v>
      </c>
      <c r="G515" s="1">
        <v>0.0</v>
      </c>
      <c r="H515" s="1" t="s">
        <v>161</v>
      </c>
      <c r="I515" s="1" t="s">
        <v>646</v>
      </c>
      <c r="J515" s="2">
        <v>44023.0</v>
      </c>
      <c r="K515" s="1" t="s">
        <v>20</v>
      </c>
    </row>
    <row r="516" ht="15.75" customHeight="1">
      <c r="A516" s="1">
        <v>10701.0</v>
      </c>
      <c r="B516" s="1" t="s">
        <v>644</v>
      </c>
      <c r="C516" s="1" t="s">
        <v>14</v>
      </c>
      <c r="D516" s="1" t="s">
        <v>647</v>
      </c>
      <c r="E516" s="1" t="s">
        <v>24</v>
      </c>
      <c r="G516" s="1">
        <v>5.0</v>
      </c>
      <c r="H516" s="1" t="s">
        <v>18</v>
      </c>
      <c r="I516" s="1" t="s">
        <v>367</v>
      </c>
      <c r="J516" s="2">
        <v>44023.0</v>
      </c>
      <c r="K516" s="1" t="s">
        <v>20</v>
      </c>
    </row>
    <row r="517" ht="15.75" customHeight="1">
      <c r="A517" s="1">
        <v>10702.0</v>
      </c>
      <c r="B517" s="1" t="s">
        <v>644</v>
      </c>
      <c r="C517" s="1" t="s">
        <v>14</v>
      </c>
      <c r="D517" s="3" t="s">
        <v>648</v>
      </c>
      <c r="E517" s="1" t="s">
        <v>24</v>
      </c>
      <c r="G517" s="1">
        <v>0.0</v>
      </c>
      <c r="H517" s="1" t="s">
        <v>18</v>
      </c>
      <c r="I517" s="1" t="s">
        <v>367</v>
      </c>
      <c r="J517" s="2">
        <v>44023.0</v>
      </c>
      <c r="K517" s="1" t="s">
        <v>20</v>
      </c>
    </row>
    <row r="518" ht="15.75" customHeight="1">
      <c r="A518" s="1">
        <v>10703.0</v>
      </c>
      <c r="B518" s="1" t="s">
        <v>644</v>
      </c>
      <c r="C518" s="1" t="s">
        <v>23</v>
      </c>
      <c r="D518" s="3"/>
      <c r="E518" s="1" t="s">
        <v>24</v>
      </c>
      <c r="G518" s="1">
        <v>0.0</v>
      </c>
      <c r="H518" s="1" t="s">
        <v>18</v>
      </c>
      <c r="I518" s="1" t="s">
        <v>367</v>
      </c>
      <c r="J518" s="2">
        <v>44023.0</v>
      </c>
      <c r="K518" s="1" t="s">
        <v>20</v>
      </c>
    </row>
    <row r="519" ht="15.75" customHeight="1">
      <c r="A519" s="1">
        <v>10704.0</v>
      </c>
      <c r="B519" s="1" t="s">
        <v>644</v>
      </c>
      <c r="C519" s="1" t="s">
        <v>23</v>
      </c>
      <c r="E519" s="1" t="s">
        <v>24</v>
      </c>
      <c r="G519" s="1">
        <v>0.0</v>
      </c>
      <c r="H519" s="1" t="s">
        <v>18</v>
      </c>
      <c r="I519" s="1" t="s">
        <v>367</v>
      </c>
      <c r="J519" s="2">
        <v>44023.0</v>
      </c>
      <c r="K519" s="1" t="s">
        <v>20</v>
      </c>
    </row>
    <row r="520" ht="15.75" customHeight="1">
      <c r="A520" s="1">
        <v>10705.0</v>
      </c>
      <c r="B520" s="1" t="s">
        <v>644</v>
      </c>
      <c r="C520" s="1" t="s">
        <v>14</v>
      </c>
      <c r="D520" s="3" t="s">
        <v>649</v>
      </c>
      <c r="E520" s="1" t="s">
        <v>24</v>
      </c>
      <c r="G520" s="1">
        <v>5.0</v>
      </c>
      <c r="H520" s="1" t="s">
        <v>31</v>
      </c>
      <c r="I520" s="1" t="s">
        <v>650</v>
      </c>
      <c r="J520" s="2">
        <v>44023.0</v>
      </c>
      <c r="K520" s="1" t="s">
        <v>20</v>
      </c>
    </row>
    <row r="521" ht="15.75" customHeight="1">
      <c r="A521" s="1">
        <v>10706.0</v>
      </c>
      <c r="B521" s="1" t="s">
        <v>644</v>
      </c>
      <c r="C521" s="1" t="s">
        <v>14</v>
      </c>
      <c r="D521" s="7" t="s">
        <v>651</v>
      </c>
      <c r="E521" s="1" t="s">
        <v>24</v>
      </c>
      <c r="G521" s="1">
        <v>0.0</v>
      </c>
      <c r="H521" s="1" t="s">
        <v>113</v>
      </c>
      <c r="I521" s="1" t="s">
        <v>652</v>
      </c>
      <c r="J521" s="2">
        <v>44023.0</v>
      </c>
      <c r="K521" s="1" t="s">
        <v>20</v>
      </c>
    </row>
    <row r="522" ht="15.75" customHeight="1">
      <c r="A522" s="1">
        <v>10707.0</v>
      </c>
      <c r="B522" s="1" t="s">
        <v>644</v>
      </c>
      <c r="C522" s="1" t="s">
        <v>23</v>
      </c>
      <c r="E522" s="1" t="s">
        <v>18</v>
      </c>
      <c r="G522" s="1">
        <v>0.0</v>
      </c>
      <c r="H522" s="1" t="s">
        <v>18</v>
      </c>
      <c r="I522" s="1" t="s">
        <v>367</v>
      </c>
      <c r="J522" s="2">
        <v>44023.0</v>
      </c>
      <c r="K522" s="1" t="s">
        <v>20</v>
      </c>
    </row>
    <row r="523" ht="15.75" customHeight="1">
      <c r="A523" s="1">
        <v>10708.0</v>
      </c>
      <c r="B523" s="1" t="s">
        <v>644</v>
      </c>
      <c r="C523" s="1" t="s">
        <v>23</v>
      </c>
      <c r="E523" s="1" t="s">
        <v>24</v>
      </c>
      <c r="G523" s="1">
        <v>5.0</v>
      </c>
      <c r="H523" s="1" t="s">
        <v>31</v>
      </c>
      <c r="I523" s="1" t="s">
        <v>653</v>
      </c>
      <c r="J523" s="2">
        <v>44023.0</v>
      </c>
      <c r="K523" s="1" t="s">
        <v>20</v>
      </c>
    </row>
    <row r="524" ht="15.75" customHeight="1">
      <c r="A524" s="1">
        <v>10709.0</v>
      </c>
      <c r="B524" s="1" t="s">
        <v>644</v>
      </c>
      <c r="C524" s="1" t="s">
        <v>23</v>
      </c>
      <c r="E524" s="1" t="s">
        <v>24</v>
      </c>
      <c r="G524" s="1">
        <v>5.0</v>
      </c>
      <c r="H524" s="1" t="s">
        <v>18</v>
      </c>
      <c r="I524" s="1" t="s">
        <v>367</v>
      </c>
      <c r="J524" s="2">
        <v>44023.0</v>
      </c>
      <c r="K524" s="1" t="s">
        <v>20</v>
      </c>
    </row>
    <row r="525" ht="15.75" customHeight="1">
      <c r="A525" s="1">
        <v>10710.0</v>
      </c>
      <c r="B525" s="1" t="s">
        <v>644</v>
      </c>
      <c r="C525" s="1" t="s">
        <v>23</v>
      </c>
      <c r="E525" s="1" t="s">
        <v>24</v>
      </c>
      <c r="G525" s="1">
        <v>5.0</v>
      </c>
      <c r="H525" s="1" t="s">
        <v>31</v>
      </c>
      <c r="I525" s="1" t="s">
        <v>654</v>
      </c>
      <c r="J525" s="2">
        <v>44023.0</v>
      </c>
      <c r="K525" s="1" t="s">
        <v>20</v>
      </c>
    </row>
    <row r="526" ht="15.75" customHeight="1">
      <c r="A526" s="1">
        <v>10711.0</v>
      </c>
      <c r="B526" s="1" t="s">
        <v>644</v>
      </c>
      <c r="C526" s="1" t="s">
        <v>14</v>
      </c>
      <c r="D526" s="1" t="s">
        <v>655</v>
      </c>
      <c r="E526" s="1" t="s">
        <v>24</v>
      </c>
      <c r="G526" s="1">
        <v>5.0</v>
      </c>
      <c r="H526" s="1" t="s">
        <v>18</v>
      </c>
      <c r="I526" s="1" t="s">
        <v>367</v>
      </c>
      <c r="J526" s="2">
        <v>44023.0</v>
      </c>
      <c r="K526" s="1" t="s">
        <v>20</v>
      </c>
    </row>
    <row r="527" ht="15.75" customHeight="1">
      <c r="A527" s="1">
        <v>10712.0</v>
      </c>
      <c r="B527" s="1" t="s">
        <v>644</v>
      </c>
      <c r="C527" s="1" t="s">
        <v>14</v>
      </c>
      <c r="D527" s="1" t="s">
        <v>656</v>
      </c>
      <c r="E527" s="1" t="s">
        <v>24</v>
      </c>
      <c r="G527" s="1">
        <v>5.0</v>
      </c>
      <c r="H527" s="1" t="s">
        <v>31</v>
      </c>
      <c r="I527" s="1" t="s">
        <v>657</v>
      </c>
      <c r="J527" s="2">
        <v>44023.0</v>
      </c>
      <c r="K527" s="1" t="s">
        <v>20</v>
      </c>
    </row>
    <row r="528" ht="15.75" customHeight="1">
      <c r="A528" s="1">
        <v>10713.0</v>
      </c>
      <c r="B528" s="1" t="s">
        <v>644</v>
      </c>
      <c r="C528" s="1" t="s">
        <v>14</v>
      </c>
      <c r="D528" s="1" t="s">
        <v>658</v>
      </c>
      <c r="E528" s="1" t="s">
        <v>24</v>
      </c>
      <c r="G528" s="1">
        <v>5.0</v>
      </c>
      <c r="H528" s="1" t="s">
        <v>31</v>
      </c>
      <c r="I528" s="1" t="s">
        <v>659</v>
      </c>
      <c r="J528" s="2">
        <v>44023.0</v>
      </c>
      <c r="K528" s="1" t="s">
        <v>20</v>
      </c>
    </row>
    <row r="529" ht="15.75" customHeight="1">
      <c r="A529" s="1">
        <v>10800.0</v>
      </c>
      <c r="B529" s="1" t="s">
        <v>660</v>
      </c>
      <c r="C529" s="1" t="s">
        <v>14</v>
      </c>
      <c r="D529" s="7" t="s">
        <v>661</v>
      </c>
      <c r="E529" s="1" t="s">
        <v>16</v>
      </c>
      <c r="G529" s="1">
        <v>5.0</v>
      </c>
      <c r="H529" s="1" t="s">
        <v>662</v>
      </c>
      <c r="I529" s="1" t="s">
        <v>663</v>
      </c>
      <c r="J529" s="2">
        <v>44023.0</v>
      </c>
      <c r="K529" s="1" t="s">
        <v>20</v>
      </c>
    </row>
    <row r="530" ht="15.75" customHeight="1">
      <c r="A530" s="1">
        <v>10801.0</v>
      </c>
      <c r="B530" s="1" t="s">
        <v>660</v>
      </c>
      <c r="C530" s="1" t="s">
        <v>23</v>
      </c>
      <c r="E530" s="1" t="s">
        <v>18</v>
      </c>
      <c r="G530" s="1">
        <v>5.0</v>
      </c>
      <c r="H530" s="1" t="s">
        <v>662</v>
      </c>
      <c r="I530" s="1" t="s">
        <v>663</v>
      </c>
      <c r="J530" s="2">
        <v>44023.0</v>
      </c>
      <c r="K530" s="1" t="s">
        <v>20</v>
      </c>
    </row>
    <row r="531" ht="15.75" customHeight="1">
      <c r="A531" s="1">
        <v>10802.0</v>
      </c>
      <c r="B531" s="1" t="s">
        <v>660</v>
      </c>
      <c r="C531" s="1" t="s">
        <v>23</v>
      </c>
      <c r="E531" s="1" t="s">
        <v>24</v>
      </c>
      <c r="G531" s="1">
        <v>10.0</v>
      </c>
      <c r="H531" s="1" t="s">
        <v>31</v>
      </c>
      <c r="I531" s="1" t="s">
        <v>664</v>
      </c>
      <c r="J531" s="2">
        <v>44023.0</v>
      </c>
      <c r="K531" s="1" t="s">
        <v>20</v>
      </c>
    </row>
    <row r="532" ht="15.75" customHeight="1">
      <c r="A532" s="1">
        <v>10803.0</v>
      </c>
      <c r="B532" s="1" t="s">
        <v>660</v>
      </c>
      <c r="C532" s="1" t="s">
        <v>23</v>
      </c>
      <c r="E532" s="1" t="s">
        <v>24</v>
      </c>
      <c r="G532" s="1">
        <v>5.0</v>
      </c>
      <c r="H532" s="1" t="s">
        <v>31</v>
      </c>
      <c r="I532" s="1" t="s">
        <v>665</v>
      </c>
      <c r="J532" s="2">
        <v>44023.0</v>
      </c>
      <c r="K532" s="1" t="s">
        <v>20</v>
      </c>
    </row>
    <row r="533" ht="15.75" customHeight="1">
      <c r="A533" s="1">
        <v>10411.0</v>
      </c>
      <c r="B533" s="1" t="s">
        <v>666</v>
      </c>
      <c r="C533" s="1" t="s">
        <v>14</v>
      </c>
      <c r="D533" s="1" t="s">
        <v>667</v>
      </c>
      <c r="E533" s="1" t="s">
        <v>24</v>
      </c>
      <c r="G533" s="1">
        <v>5.0</v>
      </c>
      <c r="H533" s="1" t="s">
        <v>18</v>
      </c>
      <c r="I533" s="1" t="s">
        <v>668</v>
      </c>
      <c r="J533" s="2">
        <v>44024.0</v>
      </c>
      <c r="K533" s="1" t="s">
        <v>20</v>
      </c>
    </row>
    <row r="534" ht="15.75" customHeight="1">
      <c r="A534" s="1">
        <v>10410.0</v>
      </c>
      <c r="B534" s="1" t="s">
        <v>666</v>
      </c>
      <c r="C534" s="1" t="s">
        <v>14</v>
      </c>
      <c r="D534" s="1" t="s">
        <v>669</v>
      </c>
      <c r="E534" s="1" t="s">
        <v>24</v>
      </c>
      <c r="G534" s="1">
        <v>5.0</v>
      </c>
      <c r="H534" s="1" t="s">
        <v>18</v>
      </c>
      <c r="I534" s="1" t="s">
        <v>19</v>
      </c>
      <c r="J534" s="2">
        <v>44024.0</v>
      </c>
      <c r="K534" s="1" t="s">
        <v>20</v>
      </c>
    </row>
    <row r="535" ht="15.75" customHeight="1">
      <c r="A535" s="1">
        <v>10413.0</v>
      </c>
      <c r="B535" s="1" t="s">
        <v>666</v>
      </c>
      <c r="C535" s="1" t="s">
        <v>14</v>
      </c>
      <c r="D535" s="1" t="s">
        <v>670</v>
      </c>
      <c r="E535" s="1" t="s">
        <v>24</v>
      </c>
      <c r="G535" s="1">
        <v>5.0</v>
      </c>
      <c r="H535" s="1" t="s">
        <v>18</v>
      </c>
      <c r="I535" s="1" t="s">
        <v>668</v>
      </c>
      <c r="J535" s="2">
        <v>44024.0</v>
      </c>
      <c r="K535" s="1" t="s">
        <v>20</v>
      </c>
    </row>
    <row r="536" ht="15.75" customHeight="1">
      <c r="A536" s="1">
        <v>10414.0</v>
      </c>
      <c r="B536" s="1" t="s">
        <v>666</v>
      </c>
      <c r="C536" s="1" t="s">
        <v>14</v>
      </c>
      <c r="D536" s="1" t="s">
        <v>671</v>
      </c>
      <c r="E536" s="1" t="s">
        <v>24</v>
      </c>
      <c r="G536" s="1">
        <v>5.0</v>
      </c>
      <c r="H536" s="1" t="s">
        <v>18</v>
      </c>
      <c r="I536" s="1" t="s">
        <v>19</v>
      </c>
      <c r="J536" s="2">
        <v>44024.0</v>
      </c>
      <c r="K536" s="1" t="s">
        <v>20</v>
      </c>
    </row>
    <row r="537" ht="15.75" customHeight="1">
      <c r="A537" s="1">
        <v>10415.0</v>
      </c>
      <c r="B537" s="1" t="s">
        <v>666</v>
      </c>
      <c r="C537" s="1" t="s">
        <v>14</v>
      </c>
      <c r="D537" s="1" t="s">
        <v>672</v>
      </c>
      <c r="E537" s="1" t="s">
        <v>24</v>
      </c>
      <c r="G537" s="1">
        <v>5.0</v>
      </c>
      <c r="H537" s="1" t="s">
        <v>18</v>
      </c>
      <c r="I537" s="1" t="s">
        <v>673</v>
      </c>
      <c r="J537" s="2">
        <v>44024.0</v>
      </c>
      <c r="K537" s="1" t="s">
        <v>20</v>
      </c>
    </row>
    <row r="538" ht="15.75" customHeight="1">
      <c r="A538" s="1">
        <v>10400.0</v>
      </c>
      <c r="B538" s="1" t="s">
        <v>666</v>
      </c>
      <c r="C538" s="1" t="s">
        <v>14</v>
      </c>
      <c r="D538" s="1" t="s">
        <v>674</v>
      </c>
      <c r="E538" s="1" t="s">
        <v>16</v>
      </c>
      <c r="F538" s="1" t="s">
        <v>675</v>
      </c>
      <c r="G538" s="1">
        <v>10.0</v>
      </c>
      <c r="H538" s="1" t="s">
        <v>18</v>
      </c>
      <c r="I538" s="1" t="s">
        <v>676</v>
      </c>
      <c r="J538" s="2">
        <v>44024.0</v>
      </c>
      <c r="K538" s="1" t="s">
        <v>20</v>
      </c>
    </row>
    <row r="539" ht="15.75" customHeight="1">
      <c r="A539" s="1">
        <v>10409.0</v>
      </c>
      <c r="B539" s="1" t="s">
        <v>666</v>
      </c>
      <c r="C539" s="1" t="s">
        <v>14</v>
      </c>
      <c r="D539" s="1" t="s">
        <v>677</v>
      </c>
      <c r="E539" s="1" t="s">
        <v>24</v>
      </c>
      <c r="G539" s="1">
        <v>5.0</v>
      </c>
      <c r="H539" s="1" t="s">
        <v>18</v>
      </c>
      <c r="I539" s="1" t="s">
        <v>678</v>
      </c>
      <c r="J539" s="2">
        <v>44024.0</v>
      </c>
      <c r="K539" s="1" t="s">
        <v>20</v>
      </c>
    </row>
    <row r="540" ht="15.75" customHeight="1">
      <c r="A540" s="1">
        <v>10417.0</v>
      </c>
      <c r="B540" s="1" t="s">
        <v>666</v>
      </c>
      <c r="C540" s="1" t="s">
        <v>14</v>
      </c>
      <c r="D540" s="1" t="s">
        <v>679</v>
      </c>
      <c r="E540" s="1" t="s">
        <v>24</v>
      </c>
      <c r="G540" s="1">
        <v>5.0</v>
      </c>
      <c r="H540" s="1" t="s">
        <v>18</v>
      </c>
      <c r="I540" s="1" t="s">
        <v>19</v>
      </c>
      <c r="J540" s="2">
        <v>44024.0</v>
      </c>
      <c r="K540" s="1" t="s">
        <v>20</v>
      </c>
    </row>
    <row r="541" ht="15.75" customHeight="1">
      <c r="A541" s="1">
        <v>10401.0</v>
      </c>
      <c r="B541" s="1" t="s">
        <v>666</v>
      </c>
      <c r="C541" s="1" t="s">
        <v>14</v>
      </c>
      <c r="D541" s="1" t="s">
        <v>680</v>
      </c>
      <c r="E541" s="1" t="s">
        <v>24</v>
      </c>
      <c r="G541" s="1">
        <v>10.0</v>
      </c>
      <c r="H541" s="1" t="s">
        <v>18</v>
      </c>
      <c r="I541" s="1" t="s">
        <v>676</v>
      </c>
      <c r="J541" s="2">
        <v>44024.0</v>
      </c>
      <c r="K541" s="1" t="s">
        <v>20</v>
      </c>
    </row>
    <row r="542" ht="15.75" customHeight="1">
      <c r="A542" s="1">
        <v>10416.0</v>
      </c>
      <c r="B542" s="1" t="s">
        <v>666</v>
      </c>
      <c r="C542" s="1" t="s">
        <v>14</v>
      </c>
      <c r="D542" s="1" t="s">
        <v>681</v>
      </c>
      <c r="E542" s="1" t="s">
        <v>24</v>
      </c>
      <c r="G542" s="1">
        <v>5.0</v>
      </c>
      <c r="H542" s="1" t="s">
        <v>31</v>
      </c>
      <c r="I542" s="1" t="s">
        <v>682</v>
      </c>
      <c r="J542" s="2">
        <v>44024.0</v>
      </c>
      <c r="K542" s="1" t="s">
        <v>20</v>
      </c>
    </row>
    <row r="543" ht="15.75" customHeight="1">
      <c r="A543" s="1">
        <v>10408.0</v>
      </c>
      <c r="B543" s="1" t="s">
        <v>666</v>
      </c>
      <c r="C543" s="1" t="s">
        <v>14</v>
      </c>
      <c r="D543" s="1" t="s">
        <v>683</v>
      </c>
      <c r="E543" s="1" t="s">
        <v>24</v>
      </c>
      <c r="G543" s="1">
        <v>10.0</v>
      </c>
      <c r="H543" s="1" t="s">
        <v>31</v>
      </c>
      <c r="I543" s="1" t="s">
        <v>684</v>
      </c>
      <c r="J543" s="2">
        <v>44024.0</v>
      </c>
      <c r="K543" s="1" t="s">
        <v>20</v>
      </c>
    </row>
    <row r="544" ht="15.75" customHeight="1">
      <c r="A544" s="1">
        <v>10402.0</v>
      </c>
      <c r="B544" s="1" t="s">
        <v>666</v>
      </c>
      <c r="C544" s="1" t="s">
        <v>14</v>
      </c>
      <c r="D544" s="1" t="s">
        <v>685</v>
      </c>
      <c r="E544" s="1" t="s">
        <v>24</v>
      </c>
      <c r="G544" s="1">
        <v>5.0</v>
      </c>
      <c r="H544" s="1" t="s">
        <v>18</v>
      </c>
      <c r="I544" s="1" t="s">
        <v>617</v>
      </c>
      <c r="J544" s="2">
        <v>44024.0</v>
      </c>
      <c r="K544" s="1" t="s">
        <v>20</v>
      </c>
    </row>
    <row r="545" ht="15.75" customHeight="1">
      <c r="A545" s="1">
        <v>10407.0</v>
      </c>
      <c r="B545" s="1" t="s">
        <v>666</v>
      </c>
      <c r="C545" s="1" t="s">
        <v>14</v>
      </c>
      <c r="D545" s="1" t="s">
        <v>686</v>
      </c>
      <c r="E545" s="1" t="s">
        <v>24</v>
      </c>
      <c r="G545" s="1">
        <v>5.0</v>
      </c>
      <c r="H545" s="1" t="s">
        <v>18</v>
      </c>
      <c r="I545" s="1" t="s">
        <v>19</v>
      </c>
      <c r="J545" s="2">
        <v>44024.0</v>
      </c>
      <c r="K545" s="1" t="s">
        <v>20</v>
      </c>
    </row>
    <row r="546" ht="15.75" customHeight="1">
      <c r="A546" s="1">
        <v>10404.0</v>
      </c>
      <c r="B546" s="1" t="s">
        <v>666</v>
      </c>
      <c r="C546" s="1" t="s">
        <v>14</v>
      </c>
      <c r="D546" s="1" t="s">
        <v>687</v>
      </c>
      <c r="E546" s="1" t="s">
        <v>24</v>
      </c>
      <c r="G546" s="1">
        <v>5.0</v>
      </c>
      <c r="H546" s="1" t="s">
        <v>18</v>
      </c>
      <c r="I546" s="1" t="s">
        <v>676</v>
      </c>
      <c r="J546" s="2">
        <v>44024.0</v>
      </c>
      <c r="K546" s="1" t="s">
        <v>20</v>
      </c>
    </row>
    <row r="547" ht="15.75" customHeight="1">
      <c r="A547" s="1">
        <v>10406.0</v>
      </c>
      <c r="B547" s="1" t="s">
        <v>666</v>
      </c>
      <c r="C547" s="1" t="s">
        <v>14</v>
      </c>
      <c r="D547" s="1" t="s">
        <v>688</v>
      </c>
      <c r="E547" s="1" t="s">
        <v>24</v>
      </c>
      <c r="G547" s="1">
        <v>5.0</v>
      </c>
      <c r="H547" s="1" t="s">
        <v>18</v>
      </c>
      <c r="I547" s="1" t="s">
        <v>676</v>
      </c>
      <c r="J547" s="2">
        <v>44024.0</v>
      </c>
      <c r="K547" s="1" t="s">
        <v>20</v>
      </c>
    </row>
    <row r="548" ht="15.75" customHeight="1">
      <c r="A548" s="1">
        <v>10405.0</v>
      </c>
      <c r="B548" s="1" t="s">
        <v>666</v>
      </c>
      <c r="C548" s="1" t="s">
        <v>14</v>
      </c>
      <c r="D548" s="1" t="s">
        <v>689</v>
      </c>
      <c r="E548" s="1" t="s">
        <v>24</v>
      </c>
      <c r="G548" s="1">
        <v>15.0</v>
      </c>
      <c r="H548" s="1" t="s">
        <v>18</v>
      </c>
      <c r="I548" s="1" t="s">
        <v>690</v>
      </c>
      <c r="J548" s="2">
        <v>44024.0</v>
      </c>
      <c r="K548" s="1" t="s">
        <v>20</v>
      </c>
    </row>
    <row r="549" ht="15.75" customHeight="1">
      <c r="A549" s="1">
        <v>10403.0</v>
      </c>
      <c r="B549" s="1" t="s">
        <v>666</v>
      </c>
      <c r="C549" s="1" t="s">
        <v>14</v>
      </c>
      <c r="D549" s="1" t="s">
        <v>691</v>
      </c>
      <c r="E549" s="1" t="s">
        <v>24</v>
      </c>
      <c r="G549" s="1">
        <v>5.0</v>
      </c>
      <c r="H549" s="1" t="s">
        <v>18</v>
      </c>
      <c r="I549" s="1" t="s">
        <v>692</v>
      </c>
      <c r="J549" s="2">
        <v>44024.0</v>
      </c>
      <c r="K549" s="1" t="s">
        <v>20</v>
      </c>
    </row>
    <row r="550" ht="15.75" customHeight="1">
      <c r="A550" s="1">
        <v>10412.0</v>
      </c>
      <c r="B550" s="1" t="s">
        <v>666</v>
      </c>
      <c r="C550" s="1" t="s">
        <v>14</v>
      </c>
      <c r="D550" s="1" t="s">
        <v>693</v>
      </c>
      <c r="E550" s="1" t="s">
        <v>24</v>
      </c>
      <c r="G550" s="1">
        <v>5.0</v>
      </c>
      <c r="H550" s="1" t="s">
        <v>18</v>
      </c>
      <c r="I550" s="1" t="s">
        <v>19</v>
      </c>
      <c r="J550" s="2">
        <v>44024.0</v>
      </c>
      <c r="K550" s="1" t="s">
        <v>20</v>
      </c>
    </row>
    <row r="551" ht="15.75" customHeight="1">
      <c r="A551" s="1">
        <v>11328.0</v>
      </c>
      <c r="B551" s="1" t="s">
        <v>27</v>
      </c>
      <c r="C551" s="1" t="s">
        <v>23</v>
      </c>
      <c r="E551" s="1" t="s">
        <v>24</v>
      </c>
      <c r="F551" s="1" t="s">
        <v>694</v>
      </c>
      <c r="G551" s="1">
        <v>5.0</v>
      </c>
      <c r="H551" s="1" t="s">
        <v>18</v>
      </c>
      <c r="I551" s="1" t="s">
        <v>695</v>
      </c>
      <c r="J551" s="2">
        <v>44024.0</v>
      </c>
      <c r="K551" s="1" t="s">
        <v>20</v>
      </c>
    </row>
    <row r="552" ht="15.75" customHeight="1">
      <c r="A552" s="1">
        <v>11255.0</v>
      </c>
      <c r="B552" s="1" t="s">
        <v>27</v>
      </c>
      <c r="C552" s="1" t="s">
        <v>23</v>
      </c>
      <c r="E552" s="1" t="s">
        <v>24</v>
      </c>
      <c r="G552" s="1">
        <v>5.0</v>
      </c>
      <c r="H552" s="1" t="s">
        <v>18</v>
      </c>
      <c r="I552" s="1" t="s">
        <v>696</v>
      </c>
      <c r="J552" s="2">
        <v>44023.0</v>
      </c>
      <c r="K552" s="1" t="s">
        <v>20</v>
      </c>
    </row>
    <row r="553" ht="15.75" customHeight="1">
      <c r="A553" s="1">
        <v>11294.0</v>
      </c>
      <c r="B553" s="1" t="s">
        <v>27</v>
      </c>
      <c r="C553" s="1" t="s">
        <v>23</v>
      </c>
      <c r="E553" s="1" t="s">
        <v>24</v>
      </c>
      <c r="G553" s="1">
        <v>5.0</v>
      </c>
      <c r="H553" s="1" t="s">
        <v>161</v>
      </c>
      <c r="I553" s="1" t="s">
        <v>697</v>
      </c>
      <c r="J553" s="2">
        <v>44023.0</v>
      </c>
      <c r="K553" s="1" t="s">
        <v>20</v>
      </c>
    </row>
    <row r="554" ht="15.75" customHeight="1">
      <c r="A554" s="1">
        <v>11293.0</v>
      </c>
      <c r="B554" s="1" t="s">
        <v>27</v>
      </c>
      <c r="C554" s="1" t="s">
        <v>23</v>
      </c>
      <c r="E554" s="1" t="s">
        <v>24</v>
      </c>
      <c r="G554" s="1">
        <v>5.0</v>
      </c>
      <c r="H554" s="1" t="s">
        <v>31</v>
      </c>
      <c r="I554" s="1" t="s">
        <v>698</v>
      </c>
      <c r="J554" s="2">
        <v>44023.0</v>
      </c>
      <c r="K554" s="1" t="s">
        <v>20</v>
      </c>
    </row>
    <row r="555" ht="15.75" customHeight="1">
      <c r="A555" s="1">
        <v>11258.0</v>
      </c>
      <c r="B555" s="1" t="s">
        <v>27</v>
      </c>
      <c r="C555" s="1" t="s">
        <v>23</v>
      </c>
      <c r="E555" s="1" t="s">
        <v>24</v>
      </c>
      <c r="G555" s="1">
        <v>5.0</v>
      </c>
      <c r="H555" s="1" t="s">
        <v>18</v>
      </c>
      <c r="I555" s="1" t="s">
        <v>699</v>
      </c>
      <c r="J555" s="2">
        <v>44023.0</v>
      </c>
      <c r="K555" s="1" t="s">
        <v>20</v>
      </c>
    </row>
    <row r="556" ht="15.75" customHeight="1">
      <c r="A556" s="1">
        <v>11297.0</v>
      </c>
      <c r="B556" s="1" t="s">
        <v>27</v>
      </c>
      <c r="C556" s="1" t="s">
        <v>23</v>
      </c>
      <c r="E556" s="1" t="s">
        <v>24</v>
      </c>
      <c r="G556" s="1">
        <v>5.0</v>
      </c>
      <c r="H556" s="1" t="s">
        <v>18</v>
      </c>
      <c r="I556" s="1" t="s">
        <v>700</v>
      </c>
      <c r="J556" s="2">
        <v>44023.0</v>
      </c>
      <c r="K556" s="1" t="s">
        <v>20</v>
      </c>
    </row>
    <row r="557" ht="15.75" customHeight="1">
      <c r="A557" s="1">
        <v>11296.0</v>
      </c>
      <c r="B557" s="1" t="s">
        <v>27</v>
      </c>
      <c r="C557" s="1" t="s">
        <v>14</v>
      </c>
      <c r="D557" s="1" t="s">
        <v>701</v>
      </c>
      <c r="E557" s="1" t="s">
        <v>24</v>
      </c>
      <c r="G557" s="1">
        <v>9.0</v>
      </c>
      <c r="H557" s="1" t="s">
        <v>18</v>
      </c>
      <c r="I557" s="1" t="s">
        <v>19</v>
      </c>
      <c r="J557" s="2">
        <v>44023.0</v>
      </c>
      <c r="K557" s="1" t="s">
        <v>20</v>
      </c>
    </row>
    <row r="558" ht="15.75" customHeight="1">
      <c r="A558" s="1">
        <v>11010.0</v>
      </c>
      <c r="B558" s="1" t="s">
        <v>27</v>
      </c>
      <c r="C558" s="1" t="s">
        <v>14</v>
      </c>
      <c r="D558" s="1" t="s">
        <v>702</v>
      </c>
      <c r="E558" s="1" t="s">
        <v>16</v>
      </c>
      <c r="G558" s="1">
        <v>9.0</v>
      </c>
      <c r="H558" s="1" t="s">
        <v>18</v>
      </c>
      <c r="I558" s="1" t="s">
        <v>19</v>
      </c>
      <c r="J558" s="2">
        <v>44023.0</v>
      </c>
      <c r="K558" s="1" t="s">
        <v>20</v>
      </c>
    </row>
    <row r="559" ht="15.75" customHeight="1">
      <c r="A559" s="1">
        <v>11292.0</v>
      </c>
      <c r="B559" s="1" t="s">
        <v>27</v>
      </c>
      <c r="C559" s="1" t="s">
        <v>14</v>
      </c>
      <c r="D559" s="1" t="s">
        <v>703</v>
      </c>
      <c r="E559" s="1" t="s">
        <v>24</v>
      </c>
      <c r="G559" s="1">
        <v>5.0</v>
      </c>
      <c r="H559" s="1" t="s">
        <v>18</v>
      </c>
      <c r="I559" s="1" t="s">
        <v>704</v>
      </c>
      <c r="J559" s="2">
        <v>44023.0</v>
      </c>
      <c r="K559" s="1" t="s">
        <v>20</v>
      </c>
    </row>
    <row r="560" ht="15.75" customHeight="1">
      <c r="A560" s="1">
        <v>11009.0</v>
      </c>
      <c r="B560" s="1" t="s">
        <v>27</v>
      </c>
      <c r="C560" s="1" t="s">
        <v>23</v>
      </c>
      <c r="E560" s="1" t="s">
        <v>16</v>
      </c>
      <c r="G560" s="1">
        <v>5.0</v>
      </c>
      <c r="H560" s="1" t="s">
        <v>18</v>
      </c>
      <c r="I560" s="1" t="s">
        <v>19</v>
      </c>
      <c r="J560" s="2">
        <v>44023.0</v>
      </c>
      <c r="K560" s="1" t="s">
        <v>20</v>
      </c>
    </row>
    <row r="561" ht="15.75" customHeight="1">
      <c r="A561" s="1">
        <v>11295.0</v>
      </c>
      <c r="B561" s="1" t="s">
        <v>27</v>
      </c>
      <c r="C561" s="1" t="s">
        <v>23</v>
      </c>
      <c r="E561" s="1" t="s">
        <v>24</v>
      </c>
      <c r="G561" s="1">
        <v>5.0</v>
      </c>
      <c r="H561" s="1" t="s">
        <v>18</v>
      </c>
      <c r="I561" s="1" t="s">
        <v>19</v>
      </c>
      <c r="J561" s="2">
        <v>44023.0</v>
      </c>
      <c r="K561" s="1" t="s">
        <v>20</v>
      </c>
    </row>
    <row r="562" ht="15.75" customHeight="1">
      <c r="A562" s="1">
        <v>11170.0</v>
      </c>
      <c r="B562" s="1" t="s">
        <v>27</v>
      </c>
      <c r="C562" s="1" t="s">
        <v>23</v>
      </c>
      <c r="E562" s="1" t="s">
        <v>24</v>
      </c>
      <c r="G562" s="1">
        <v>5.0</v>
      </c>
      <c r="H562" s="1" t="s">
        <v>18</v>
      </c>
      <c r="I562" s="1" t="s">
        <v>705</v>
      </c>
      <c r="J562" s="2">
        <v>44023.0</v>
      </c>
      <c r="K562" s="1" t="s">
        <v>20</v>
      </c>
    </row>
    <row r="563" ht="15.75" customHeight="1">
      <c r="A563" s="1">
        <v>11171.0</v>
      </c>
      <c r="B563" s="1" t="s">
        <v>27</v>
      </c>
      <c r="C563" s="1" t="s">
        <v>14</v>
      </c>
      <c r="D563" s="1" t="s">
        <v>706</v>
      </c>
      <c r="E563" s="1" t="s">
        <v>24</v>
      </c>
      <c r="G563" s="1">
        <v>5.0</v>
      </c>
      <c r="H563" s="1" t="s">
        <v>18</v>
      </c>
      <c r="I563" s="1" t="s">
        <v>19</v>
      </c>
      <c r="J563" s="2">
        <v>44023.0</v>
      </c>
      <c r="K563" s="1" t="s">
        <v>20</v>
      </c>
    </row>
    <row r="564" ht="15.75" customHeight="1">
      <c r="A564" s="1">
        <v>11172.0</v>
      </c>
      <c r="B564" s="1" t="s">
        <v>27</v>
      </c>
      <c r="C564" s="1" t="s">
        <v>14</v>
      </c>
      <c r="D564" s="1" t="s">
        <v>707</v>
      </c>
      <c r="E564" s="1" t="s">
        <v>24</v>
      </c>
      <c r="G564" s="1">
        <v>9.0</v>
      </c>
      <c r="H564" s="1" t="s">
        <v>18</v>
      </c>
      <c r="I564" s="1" t="s">
        <v>708</v>
      </c>
      <c r="J564" s="2">
        <v>44023.0</v>
      </c>
      <c r="K564" s="1" t="s">
        <v>20</v>
      </c>
    </row>
    <row r="565" ht="15.75" customHeight="1">
      <c r="A565" s="1">
        <v>11252.0</v>
      </c>
      <c r="B565" s="1" t="s">
        <v>27</v>
      </c>
      <c r="C565" s="1" t="s">
        <v>14</v>
      </c>
      <c r="D565" s="1" t="s">
        <v>709</v>
      </c>
      <c r="E565" s="1" t="s">
        <v>24</v>
      </c>
      <c r="G565" s="1">
        <v>5.0</v>
      </c>
      <c r="H565" s="1" t="s">
        <v>18</v>
      </c>
      <c r="I565" s="1" t="s">
        <v>19</v>
      </c>
      <c r="J565" s="2">
        <v>44023.0</v>
      </c>
      <c r="K565" s="1" t="s">
        <v>20</v>
      </c>
    </row>
    <row r="566" ht="15.75" customHeight="1">
      <c r="A566" s="1">
        <v>11187.0</v>
      </c>
      <c r="B566" s="1" t="s">
        <v>27</v>
      </c>
      <c r="C566" s="1" t="s">
        <v>23</v>
      </c>
      <c r="E566" s="1" t="s">
        <v>24</v>
      </c>
      <c r="G566" s="1">
        <v>9.0</v>
      </c>
      <c r="H566" s="1" t="s">
        <v>161</v>
      </c>
      <c r="I566" s="1" t="s">
        <v>710</v>
      </c>
      <c r="J566" s="2">
        <v>44023.0</v>
      </c>
      <c r="K566" s="1" t="s">
        <v>20</v>
      </c>
    </row>
    <row r="567" ht="15.75" customHeight="1">
      <c r="A567" s="1">
        <v>11197.0</v>
      </c>
      <c r="B567" s="1" t="s">
        <v>27</v>
      </c>
      <c r="C567" s="1" t="s">
        <v>23</v>
      </c>
      <c r="E567" s="1" t="s">
        <v>24</v>
      </c>
      <c r="G567" s="1">
        <v>9.0</v>
      </c>
      <c r="H567" s="1" t="s">
        <v>161</v>
      </c>
      <c r="I567" s="1" t="s">
        <v>711</v>
      </c>
      <c r="J567" s="2">
        <v>44023.0</v>
      </c>
      <c r="K567" s="1" t="s">
        <v>20</v>
      </c>
    </row>
    <row r="568" ht="15.75" customHeight="1">
      <c r="A568" s="1">
        <v>11199.0</v>
      </c>
      <c r="B568" s="1" t="s">
        <v>27</v>
      </c>
      <c r="C568" s="1" t="s">
        <v>23</v>
      </c>
      <c r="E568" s="1" t="s">
        <v>24</v>
      </c>
      <c r="G568" s="1">
        <v>5.0</v>
      </c>
      <c r="H568" s="1" t="s">
        <v>31</v>
      </c>
      <c r="I568" s="1" t="s">
        <v>268</v>
      </c>
      <c r="J568" s="2">
        <v>44023.0</v>
      </c>
      <c r="K568" s="1" t="s">
        <v>20</v>
      </c>
    </row>
    <row r="569" ht="15.75" customHeight="1">
      <c r="A569" s="1">
        <v>11017.0</v>
      </c>
      <c r="B569" s="1" t="s">
        <v>27</v>
      </c>
      <c r="C569" s="1" t="s">
        <v>23</v>
      </c>
      <c r="E569" s="1" t="s">
        <v>16</v>
      </c>
      <c r="G569" s="1">
        <v>9.0</v>
      </c>
      <c r="H569" s="1" t="s">
        <v>18</v>
      </c>
      <c r="I569" s="1" t="s">
        <v>712</v>
      </c>
      <c r="J569" s="2">
        <v>44023.0</v>
      </c>
      <c r="K569" s="1" t="s">
        <v>20</v>
      </c>
    </row>
    <row r="570" ht="15.75" customHeight="1">
      <c r="A570" s="1">
        <v>11196.0</v>
      </c>
      <c r="B570" s="1" t="s">
        <v>27</v>
      </c>
      <c r="C570" s="1" t="s">
        <v>14</v>
      </c>
      <c r="D570" s="1" t="s">
        <v>713</v>
      </c>
      <c r="E570" s="1" t="s">
        <v>24</v>
      </c>
      <c r="G570" s="1">
        <v>9.0</v>
      </c>
      <c r="H570" s="1" t="s">
        <v>18</v>
      </c>
      <c r="I570" s="1" t="s">
        <v>249</v>
      </c>
      <c r="J570" s="2">
        <v>44023.0</v>
      </c>
      <c r="K570" s="1" t="s">
        <v>20</v>
      </c>
    </row>
    <row r="571" ht="15.75" customHeight="1">
      <c r="A571" s="1">
        <v>11130.0</v>
      </c>
      <c r="B571" s="1" t="s">
        <v>27</v>
      </c>
      <c r="C571" s="1" t="s">
        <v>23</v>
      </c>
      <c r="E571" s="1" t="s">
        <v>24</v>
      </c>
      <c r="G571" s="1">
        <v>5.0</v>
      </c>
      <c r="H571" s="1" t="s">
        <v>18</v>
      </c>
      <c r="I571" s="1" t="s">
        <v>714</v>
      </c>
      <c r="J571" s="2">
        <v>44023.0</v>
      </c>
      <c r="K571" s="1" t="s">
        <v>20</v>
      </c>
    </row>
    <row r="572" ht="15.75" customHeight="1">
      <c r="A572" s="1">
        <v>11222.0</v>
      </c>
      <c r="B572" s="1" t="s">
        <v>27</v>
      </c>
      <c r="C572" s="1" t="s">
        <v>23</v>
      </c>
      <c r="E572" s="1" t="s">
        <v>24</v>
      </c>
      <c r="G572" s="1">
        <v>5.0</v>
      </c>
      <c r="H572" s="1" t="s">
        <v>31</v>
      </c>
      <c r="I572" s="1" t="s">
        <v>268</v>
      </c>
      <c r="J572" s="2">
        <v>44023.0</v>
      </c>
      <c r="K572" s="1" t="s">
        <v>20</v>
      </c>
    </row>
    <row r="573" ht="15.75" customHeight="1">
      <c r="A573" s="1">
        <v>11214.0</v>
      </c>
      <c r="B573" s="1" t="s">
        <v>27</v>
      </c>
      <c r="C573" s="1" t="s">
        <v>23</v>
      </c>
      <c r="E573" s="1" t="s">
        <v>24</v>
      </c>
      <c r="G573" s="1">
        <v>5.0</v>
      </c>
      <c r="H573" s="1" t="s">
        <v>18</v>
      </c>
      <c r="I573" s="1" t="s">
        <v>19</v>
      </c>
      <c r="J573" s="2">
        <v>44023.0</v>
      </c>
      <c r="K573" s="1" t="s">
        <v>20</v>
      </c>
    </row>
    <row r="574" ht="15.75" customHeight="1">
      <c r="A574" s="1">
        <v>11212.0</v>
      </c>
      <c r="B574" s="1" t="s">
        <v>27</v>
      </c>
      <c r="C574" s="1" t="s">
        <v>23</v>
      </c>
      <c r="E574" s="1" t="s">
        <v>24</v>
      </c>
      <c r="G574" s="1">
        <v>9.0</v>
      </c>
      <c r="H574" s="1" t="s">
        <v>18</v>
      </c>
      <c r="I574" s="1" t="s">
        <v>268</v>
      </c>
      <c r="J574" s="2">
        <v>44023.0</v>
      </c>
      <c r="K574" s="1" t="s">
        <v>20</v>
      </c>
    </row>
    <row r="575" ht="15.75" customHeight="1">
      <c r="A575" s="1">
        <v>11228.0</v>
      </c>
      <c r="B575" s="1" t="s">
        <v>27</v>
      </c>
      <c r="C575" s="1" t="s">
        <v>23</v>
      </c>
      <c r="E575" s="1" t="s">
        <v>24</v>
      </c>
      <c r="G575" s="1">
        <v>5.0</v>
      </c>
      <c r="H575" s="1" t="s">
        <v>31</v>
      </c>
      <c r="I575" s="1" t="s">
        <v>268</v>
      </c>
      <c r="J575" s="2">
        <v>44023.0</v>
      </c>
      <c r="K575" s="1" t="s">
        <v>20</v>
      </c>
    </row>
    <row r="576" ht="15.75" customHeight="1">
      <c r="A576" s="1">
        <v>11344.0</v>
      </c>
      <c r="B576" s="1" t="s">
        <v>27</v>
      </c>
      <c r="C576" s="1" t="s">
        <v>23</v>
      </c>
      <c r="E576" s="1" t="s">
        <v>24</v>
      </c>
      <c r="G576" s="1">
        <v>5.0</v>
      </c>
      <c r="H576" s="1" t="s">
        <v>31</v>
      </c>
      <c r="I576" s="1" t="s">
        <v>715</v>
      </c>
      <c r="J576" s="2">
        <v>44023.0</v>
      </c>
      <c r="K576" s="1" t="s">
        <v>20</v>
      </c>
    </row>
    <row r="577" ht="15.75" customHeight="1">
      <c r="A577" s="1">
        <v>11215.0</v>
      </c>
      <c r="B577" s="1" t="s">
        <v>27</v>
      </c>
      <c r="C577" s="1" t="s">
        <v>14</v>
      </c>
      <c r="D577" s="1" t="s">
        <v>716</v>
      </c>
      <c r="E577" s="1" t="s">
        <v>24</v>
      </c>
      <c r="G577" s="1">
        <v>9.0</v>
      </c>
      <c r="H577" s="1" t="s">
        <v>18</v>
      </c>
      <c r="I577" s="1" t="s">
        <v>717</v>
      </c>
      <c r="J577" s="2">
        <v>44023.0</v>
      </c>
      <c r="K577" s="1" t="s">
        <v>20</v>
      </c>
    </row>
    <row r="578" ht="15.75" customHeight="1">
      <c r="A578" s="1">
        <v>11216.0</v>
      </c>
      <c r="B578" s="1" t="s">
        <v>27</v>
      </c>
      <c r="C578" s="1" t="s">
        <v>14</v>
      </c>
      <c r="D578" s="1" t="s">
        <v>718</v>
      </c>
      <c r="E578" s="1" t="s">
        <v>24</v>
      </c>
      <c r="G578" s="1">
        <v>5.0</v>
      </c>
      <c r="H578" s="1" t="s">
        <v>18</v>
      </c>
      <c r="I578" s="1" t="s">
        <v>19</v>
      </c>
      <c r="J578" s="2">
        <v>44023.0</v>
      </c>
      <c r="K578" s="1" t="s">
        <v>20</v>
      </c>
    </row>
    <row r="579" ht="15.75" customHeight="1">
      <c r="A579" s="1">
        <v>11229.0</v>
      </c>
      <c r="B579" s="1" t="s">
        <v>27</v>
      </c>
      <c r="C579" s="1" t="s">
        <v>23</v>
      </c>
      <c r="E579" s="1" t="s">
        <v>24</v>
      </c>
      <c r="G579" s="1">
        <v>0.0</v>
      </c>
      <c r="H579" s="1" t="s">
        <v>18</v>
      </c>
      <c r="I579" s="1" t="s">
        <v>19</v>
      </c>
      <c r="J579" s="2">
        <v>44023.0</v>
      </c>
      <c r="K579" s="1" t="s">
        <v>20</v>
      </c>
    </row>
    <row r="580" ht="15.75" customHeight="1">
      <c r="A580" s="1">
        <v>11014.0</v>
      </c>
      <c r="B580" s="1" t="s">
        <v>27</v>
      </c>
      <c r="C580" s="1" t="s">
        <v>14</v>
      </c>
      <c r="D580" s="1" t="s">
        <v>719</v>
      </c>
      <c r="E580" s="1" t="s">
        <v>16</v>
      </c>
      <c r="F580" s="1" t="s">
        <v>720</v>
      </c>
      <c r="G580" s="1">
        <v>9.0</v>
      </c>
      <c r="H580" s="1" t="s">
        <v>31</v>
      </c>
      <c r="I580" s="1" t="s">
        <v>721</v>
      </c>
      <c r="J580" s="2">
        <v>44023.0</v>
      </c>
      <c r="K580" s="1" t="s">
        <v>20</v>
      </c>
    </row>
    <row r="581" ht="15.75" customHeight="1">
      <c r="A581" s="1">
        <v>11213.0</v>
      </c>
      <c r="B581" s="1" t="s">
        <v>27</v>
      </c>
      <c r="C581" s="1" t="s">
        <v>23</v>
      </c>
      <c r="E581" s="1" t="s">
        <v>24</v>
      </c>
      <c r="G581" s="1">
        <v>9.0</v>
      </c>
      <c r="H581" s="1" t="s">
        <v>18</v>
      </c>
      <c r="I581" s="1" t="s">
        <v>19</v>
      </c>
      <c r="J581" s="2">
        <v>44023.0</v>
      </c>
      <c r="K581" s="1" t="s">
        <v>20</v>
      </c>
    </row>
    <row r="582" ht="15.75" customHeight="1">
      <c r="A582" s="1">
        <v>11218.0</v>
      </c>
      <c r="B582" s="1" t="s">
        <v>27</v>
      </c>
      <c r="C582" s="1" t="s">
        <v>14</v>
      </c>
      <c r="D582" s="1" t="s">
        <v>722</v>
      </c>
      <c r="E582" s="1" t="s">
        <v>24</v>
      </c>
      <c r="G582" s="1">
        <v>9.0</v>
      </c>
      <c r="H582" s="1" t="s">
        <v>18</v>
      </c>
      <c r="I582" s="1" t="s">
        <v>266</v>
      </c>
      <c r="J582" s="2">
        <v>44023.0</v>
      </c>
      <c r="K582" s="1" t="s">
        <v>20</v>
      </c>
    </row>
    <row r="583" ht="15.75" customHeight="1">
      <c r="A583" s="1">
        <v>11217.0</v>
      </c>
      <c r="B583" s="1" t="s">
        <v>27</v>
      </c>
      <c r="C583" s="1" t="s">
        <v>23</v>
      </c>
      <c r="E583" s="1" t="s">
        <v>24</v>
      </c>
      <c r="G583" s="1">
        <v>5.0</v>
      </c>
      <c r="H583" s="1" t="s">
        <v>18</v>
      </c>
      <c r="I583" s="1" t="s">
        <v>258</v>
      </c>
      <c r="J583" s="2">
        <v>44023.0</v>
      </c>
      <c r="K583" s="1" t="s">
        <v>20</v>
      </c>
    </row>
    <row r="584" ht="15.75" customHeight="1">
      <c r="A584" s="1">
        <v>11206.0</v>
      </c>
      <c r="B584" s="1" t="s">
        <v>27</v>
      </c>
      <c r="C584" s="1" t="s">
        <v>23</v>
      </c>
      <c r="E584" s="1" t="s">
        <v>24</v>
      </c>
      <c r="G584" s="1">
        <v>11.0</v>
      </c>
      <c r="H584" s="1" t="s">
        <v>18</v>
      </c>
      <c r="I584" s="1" t="s">
        <v>266</v>
      </c>
      <c r="J584" s="2">
        <v>44023.0</v>
      </c>
      <c r="K584" s="1" t="s">
        <v>20</v>
      </c>
    </row>
    <row r="585" ht="15.75" customHeight="1">
      <c r="A585" s="1">
        <v>11015.0</v>
      </c>
      <c r="B585" s="1" t="s">
        <v>27</v>
      </c>
      <c r="C585" s="1" t="s">
        <v>23</v>
      </c>
      <c r="E585" s="1" t="s">
        <v>16</v>
      </c>
      <c r="G585" s="1">
        <v>0.0</v>
      </c>
      <c r="H585" s="1" t="s">
        <v>18</v>
      </c>
      <c r="I585" s="1" t="s">
        <v>19</v>
      </c>
      <c r="J585" s="2">
        <v>44023.0</v>
      </c>
      <c r="K585" s="1" t="s">
        <v>20</v>
      </c>
    </row>
    <row r="586" ht="15.75" customHeight="1">
      <c r="A586" s="1">
        <v>10300.0</v>
      </c>
      <c r="B586" s="1" t="s">
        <v>723</v>
      </c>
      <c r="C586" s="1" t="s">
        <v>23</v>
      </c>
      <c r="E586" s="1" t="s">
        <v>16</v>
      </c>
      <c r="F586" s="1" t="s">
        <v>19</v>
      </c>
      <c r="G586" s="1">
        <v>11.0</v>
      </c>
      <c r="H586" s="1" t="s">
        <v>31</v>
      </c>
      <c r="I586" s="1" t="s">
        <v>724</v>
      </c>
      <c r="J586" s="2">
        <v>44023.0</v>
      </c>
      <c r="K586" s="1" t="s">
        <v>20</v>
      </c>
    </row>
    <row r="587" ht="15.75" customHeight="1">
      <c r="A587" s="1">
        <v>10301.0</v>
      </c>
      <c r="B587" s="1" t="s">
        <v>723</v>
      </c>
      <c r="C587" s="1" t="s">
        <v>23</v>
      </c>
      <c r="E587" s="1" t="s">
        <v>18</v>
      </c>
      <c r="F587" s="1" t="s">
        <v>725</v>
      </c>
      <c r="G587" s="1">
        <v>0.0</v>
      </c>
      <c r="H587" s="1" t="s">
        <v>18</v>
      </c>
      <c r="I587" s="1" t="s">
        <v>725</v>
      </c>
      <c r="J587" s="2">
        <v>44023.0</v>
      </c>
      <c r="K587" s="1" t="s">
        <v>20</v>
      </c>
    </row>
    <row r="588" ht="15.75" customHeight="1">
      <c r="A588" s="1">
        <v>10322.0</v>
      </c>
      <c r="B588" s="1" t="s">
        <v>723</v>
      </c>
      <c r="C588" s="1" t="s">
        <v>23</v>
      </c>
      <c r="E588" s="1" t="s">
        <v>18</v>
      </c>
      <c r="F588" s="1" t="s">
        <v>725</v>
      </c>
      <c r="G588" s="1">
        <v>0.0</v>
      </c>
      <c r="H588" s="1" t="s">
        <v>18</v>
      </c>
      <c r="I588" s="1" t="s">
        <v>725</v>
      </c>
      <c r="J588" s="2">
        <v>44023.0</v>
      </c>
      <c r="K588" s="1" t="s">
        <v>20</v>
      </c>
    </row>
    <row r="589" ht="15.75" customHeight="1">
      <c r="A589" s="1">
        <v>10302.0</v>
      </c>
      <c r="B589" s="1" t="s">
        <v>723</v>
      </c>
      <c r="C589" s="1" t="s">
        <v>23</v>
      </c>
      <c r="E589" s="1" t="s">
        <v>24</v>
      </c>
      <c r="F589" s="1" t="s">
        <v>19</v>
      </c>
      <c r="G589" s="1">
        <v>5.0</v>
      </c>
      <c r="H589" s="1" t="s">
        <v>18</v>
      </c>
      <c r="I589" s="1" t="s">
        <v>726</v>
      </c>
      <c r="J589" s="2">
        <v>44023.0</v>
      </c>
      <c r="K589" s="1" t="s">
        <v>20</v>
      </c>
    </row>
    <row r="590" ht="15.75" customHeight="1">
      <c r="A590" s="1">
        <v>10303.0</v>
      </c>
      <c r="B590" s="1" t="s">
        <v>723</v>
      </c>
      <c r="C590" s="1" t="s">
        <v>23</v>
      </c>
      <c r="E590" s="1" t="s">
        <v>24</v>
      </c>
      <c r="F590" s="1" t="s">
        <v>19</v>
      </c>
      <c r="G590" s="1">
        <v>5.0</v>
      </c>
      <c r="H590" s="1" t="s">
        <v>18</v>
      </c>
      <c r="I590" s="1" t="s">
        <v>727</v>
      </c>
      <c r="J590" s="2">
        <v>44023.0</v>
      </c>
      <c r="K590" s="1" t="s">
        <v>20</v>
      </c>
    </row>
    <row r="591" ht="15.75" customHeight="1">
      <c r="A591" s="1">
        <v>10304.0</v>
      </c>
      <c r="B591" s="1" t="s">
        <v>723</v>
      </c>
      <c r="C591" s="1" t="s">
        <v>23</v>
      </c>
      <c r="E591" s="1" t="s">
        <v>24</v>
      </c>
      <c r="F591" s="1" t="s">
        <v>19</v>
      </c>
      <c r="G591" s="1">
        <v>5.0</v>
      </c>
      <c r="H591" s="1" t="s">
        <v>18</v>
      </c>
      <c r="I591" s="1" t="s">
        <v>728</v>
      </c>
      <c r="J591" s="2">
        <v>44023.0</v>
      </c>
      <c r="K591" s="1" t="s">
        <v>20</v>
      </c>
    </row>
    <row r="592" ht="15.75" customHeight="1">
      <c r="A592" s="1">
        <v>10305.0</v>
      </c>
      <c r="B592" s="1" t="s">
        <v>723</v>
      </c>
      <c r="C592" s="1" t="s">
        <v>14</v>
      </c>
      <c r="D592" s="1" t="s">
        <v>729</v>
      </c>
      <c r="E592" s="1" t="s">
        <v>24</v>
      </c>
      <c r="F592" s="1" t="s">
        <v>19</v>
      </c>
      <c r="G592" s="1">
        <v>5.0</v>
      </c>
      <c r="H592" s="1" t="s">
        <v>18</v>
      </c>
      <c r="I592" s="1" t="s">
        <v>730</v>
      </c>
      <c r="J592" s="2">
        <v>44023.0</v>
      </c>
      <c r="K592" s="1" t="s">
        <v>20</v>
      </c>
    </row>
    <row r="593" ht="15.75" customHeight="1">
      <c r="A593" s="1">
        <v>10306.0</v>
      </c>
      <c r="B593" s="1" t="s">
        <v>723</v>
      </c>
      <c r="C593" s="1" t="s">
        <v>23</v>
      </c>
      <c r="E593" s="1" t="s">
        <v>24</v>
      </c>
      <c r="F593" s="1" t="s">
        <v>19</v>
      </c>
      <c r="G593" s="1">
        <v>5.0</v>
      </c>
      <c r="H593" s="1" t="s">
        <v>18</v>
      </c>
      <c r="I593" s="1" t="s">
        <v>731</v>
      </c>
      <c r="J593" s="2">
        <v>44023.0</v>
      </c>
      <c r="K593" s="1" t="s">
        <v>20</v>
      </c>
    </row>
    <row r="594" ht="15.75" customHeight="1">
      <c r="A594" s="1">
        <v>10307.0</v>
      </c>
      <c r="B594" s="1" t="s">
        <v>723</v>
      </c>
      <c r="C594" s="1" t="s">
        <v>23</v>
      </c>
      <c r="E594" s="1" t="s">
        <v>24</v>
      </c>
      <c r="F594" s="1" t="s">
        <v>19</v>
      </c>
      <c r="G594" s="1">
        <v>5.0</v>
      </c>
      <c r="H594" s="1" t="s">
        <v>39</v>
      </c>
      <c r="I594" s="1" t="s">
        <v>732</v>
      </c>
      <c r="J594" s="2">
        <v>44023.0</v>
      </c>
      <c r="K594" s="1" t="s">
        <v>20</v>
      </c>
    </row>
    <row r="595" ht="15.75" customHeight="1">
      <c r="A595" s="1">
        <v>10308.0</v>
      </c>
      <c r="B595" s="1" t="s">
        <v>723</v>
      </c>
      <c r="C595" s="1" t="s">
        <v>23</v>
      </c>
      <c r="E595" s="1" t="s">
        <v>24</v>
      </c>
      <c r="F595" s="1" t="s">
        <v>19</v>
      </c>
      <c r="G595" s="1">
        <v>5.0</v>
      </c>
      <c r="H595" s="1" t="s">
        <v>18</v>
      </c>
      <c r="I595" s="1" t="s">
        <v>733</v>
      </c>
      <c r="J595" s="2">
        <v>44023.0</v>
      </c>
      <c r="K595" s="1" t="s">
        <v>20</v>
      </c>
    </row>
    <row r="596" ht="15.75" customHeight="1">
      <c r="A596" s="1">
        <v>10309.0</v>
      </c>
      <c r="B596" s="1" t="s">
        <v>723</v>
      </c>
      <c r="C596" s="1" t="s">
        <v>23</v>
      </c>
      <c r="E596" s="1" t="s">
        <v>24</v>
      </c>
      <c r="F596" s="1" t="s">
        <v>19</v>
      </c>
      <c r="G596" s="1">
        <v>5.0</v>
      </c>
      <c r="H596" s="1" t="s">
        <v>18</v>
      </c>
      <c r="I596" s="1" t="s">
        <v>734</v>
      </c>
      <c r="J596" s="2">
        <v>44023.0</v>
      </c>
      <c r="K596" s="1" t="s">
        <v>20</v>
      </c>
    </row>
    <row r="597" ht="15.75" customHeight="1">
      <c r="A597" s="1">
        <v>10310.0</v>
      </c>
      <c r="B597" s="1" t="s">
        <v>723</v>
      </c>
      <c r="C597" s="1" t="s">
        <v>23</v>
      </c>
      <c r="E597" s="1" t="s">
        <v>24</v>
      </c>
      <c r="F597" s="1" t="s">
        <v>19</v>
      </c>
      <c r="G597" s="1">
        <v>5.0</v>
      </c>
      <c r="H597" s="1" t="s">
        <v>18</v>
      </c>
      <c r="I597" s="1" t="s">
        <v>735</v>
      </c>
      <c r="J597" s="2">
        <v>44023.0</v>
      </c>
      <c r="K597" s="1" t="s">
        <v>20</v>
      </c>
    </row>
    <row r="598" ht="15.75" customHeight="1">
      <c r="A598" s="1">
        <v>10311.0</v>
      </c>
      <c r="B598" s="1" t="s">
        <v>723</v>
      </c>
      <c r="C598" s="1" t="s">
        <v>23</v>
      </c>
      <c r="E598" s="1" t="s">
        <v>24</v>
      </c>
      <c r="F598" s="1" t="s">
        <v>336</v>
      </c>
      <c r="G598" s="1">
        <v>5.0</v>
      </c>
      <c r="H598" s="1" t="s">
        <v>18</v>
      </c>
      <c r="I598" s="1" t="s">
        <v>736</v>
      </c>
      <c r="J598" s="2">
        <v>44023.0</v>
      </c>
      <c r="K598" s="1" t="s">
        <v>20</v>
      </c>
    </row>
    <row r="599" ht="15.75" customHeight="1">
      <c r="A599" s="1">
        <v>10312.0</v>
      </c>
      <c r="B599" s="1" t="s">
        <v>723</v>
      </c>
      <c r="C599" s="1" t="s">
        <v>23</v>
      </c>
      <c r="E599" s="1" t="s">
        <v>24</v>
      </c>
      <c r="F599" s="1" t="s">
        <v>19</v>
      </c>
      <c r="G599" s="1">
        <v>5.0</v>
      </c>
      <c r="H599" s="1" t="s">
        <v>18</v>
      </c>
      <c r="I599" s="1" t="s">
        <v>737</v>
      </c>
      <c r="J599" s="2">
        <v>44023.0</v>
      </c>
      <c r="K599" s="1" t="s">
        <v>20</v>
      </c>
    </row>
    <row r="600" ht="15.75" customHeight="1">
      <c r="A600" s="1">
        <v>10313.0</v>
      </c>
      <c r="B600" s="1" t="s">
        <v>723</v>
      </c>
      <c r="C600" s="1" t="s">
        <v>23</v>
      </c>
      <c r="E600" s="1" t="s">
        <v>24</v>
      </c>
      <c r="F600" s="1" t="s">
        <v>19</v>
      </c>
      <c r="G600" s="1">
        <v>5.0</v>
      </c>
      <c r="H600" s="1" t="s">
        <v>18</v>
      </c>
      <c r="I600" s="1" t="s">
        <v>737</v>
      </c>
      <c r="J600" s="2">
        <v>44023.0</v>
      </c>
      <c r="K600" s="1" t="s">
        <v>20</v>
      </c>
    </row>
    <row r="601" ht="15.75" customHeight="1">
      <c r="A601" s="1">
        <v>10314.0</v>
      </c>
      <c r="B601" s="1" t="s">
        <v>723</v>
      </c>
      <c r="C601" s="1" t="s">
        <v>23</v>
      </c>
      <c r="E601" s="1" t="s">
        <v>24</v>
      </c>
      <c r="F601" s="1" t="s">
        <v>738</v>
      </c>
      <c r="G601" s="1">
        <v>6.0</v>
      </c>
      <c r="H601" s="1" t="s">
        <v>18</v>
      </c>
      <c r="I601" s="1" t="s">
        <v>737</v>
      </c>
      <c r="J601" s="2">
        <v>44023.0</v>
      </c>
      <c r="K601" s="1" t="s">
        <v>20</v>
      </c>
    </row>
    <row r="602" ht="15.75" customHeight="1">
      <c r="A602" s="1">
        <v>10315.0</v>
      </c>
      <c r="B602" s="1" t="s">
        <v>723</v>
      </c>
      <c r="C602" s="1" t="s">
        <v>23</v>
      </c>
      <c r="E602" s="1" t="s">
        <v>24</v>
      </c>
      <c r="F602" s="1" t="s">
        <v>19</v>
      </c>
      <c r="G602" s="1">
        <v>5.0</v>
      </c>
      <c r="H602" s="1" t="s">
        <v>18</v>
      </c>
      <c r="I602" s="1" t="s">
        <v>739</v>
      </c>
      <c r="J602" s="2">
        <v>44023.0</v>
      </c>
      <c r="K602" s="1" t="s">
        <v>20</v>
      </c>
    </row>
    <row r="603" ht="15.75" customHeight="1">
      <c r="A603" s="1">
        <v>10316.0</v>
      </c>
      <c r="B603" s="1" t="s">
        <v>723</v>
      </c>
      <c r="C603" s="1" t="s">
        <v>14</v>
      </c>
      <c r="D603" s="1" t="s">
        <v>740</v>
      </c>
      <c r="E603" s="1" t="s">
        <v>24</v>
      </c>
      <c r="F603" s="1" t="s">
        <v>19</v>
      </c>
      <c r="G603" s="1">
        <v>5.0</v>
      </c>
      <c r="H603" s="1" t="s">
        <v>18</v>
      </c>
      <c r="I603" s="1" t="s">
        <v>733</v>
      </c>
      <c r="J603" s="2">
        <v>44023.0</v>
      </c>
      <c r="K603" s="1" t="s">
        <v>20</v>
      </c>
    </row>
    <row r="604" ht="15.75" customHeight="1">
      <c r="A604" s="1">
        <v>10317.0</v>
      </c>
      <c r="B604" s="1" t="s">
        <v>723</v>
      </c>
      <c r="C604" s="1" t="s">
        <v>23</v>
      </c>
      <c r="E604" s="1" t="s">
        <v>24</v>
      </c>
      <c r="F604" s="1" t="s">
        <v>19</v>
      </c>
      <c r="G604" s="1">
        <v>5.0</v>
      </c>
      <c r="H604" s="1" t="s">
        <v>31</v>
      </c>
      <c r="I604" s="1" t="s">
        <v>741</v>
      </c>
      <c r="J604" s="2">
        <v>44023.0</v>
      </c>
      <c r="K604" s="1" t="s">
        <v>20</v>
      </c>
    </row>
    <row r="605" ht="15.75" customHeight="1">
      <c r="A605" s="1">
        <v>10318.0</v>
      </c>
      <c r="B605" s="1" t="s">
        <v>723</v>
      </c>
      <c r="C605" s="1" t="s">
        <v>23</v>
      </c>
      <c r="E605" s="1" t="s">
        <v>24</v>
      </c>
      <c r="F605" s="1" t="s">
        <v>19</v>
      </c>
      <c r="G605" s="1">
        <v>5.0</v>
      </c>
      <c r="H605" s="1" t="s">
        <v>18</v>
      </c>
      <c r="I605" s="1" t="s">
        <v>733</v>
      </c>
      <c r="J605" s="2">
        <v>44023.0</v>
      </c>
      <c r="K605" s="1" t="s">
        <v>20</v>
      </c>
    </row>
    <row r="606" ht="15.75" customHeight="1">
      <c r="A606" s="1">
        <v>10319.0</v>
      </c>
      <c r="B606" s="1" t="s">
        <v>723</v>
      </c>
      <c r="C606" s="1" t="s">
        <v>23</v>
      </c>
      <c r="E606" s="1" t="s">
        <v>24</v>
      </c>
      <c r="F606" s="1" t="s">
        <v>19</v>
      </c>
      <c r="G606" s="1">
        <v>5.0</v>
      </c>
      <c r="H606" s="1" t="s">
        <v>18</v>
      </c>
      <c r="I606" s="1" t="s">
        <v>727</v>
      </c>
      <c r="J606" s="2">
        <v>44023.0</v>
      </c>
      <c r="K606" s="1" t="s">
        <v>20</v>
      </c>
    </row>
    <row r="607" ht="15.75" customHeight="1">
      <c r="A607" s="1">
        <v>10320.0</v>
      </c>
      <c r="B607" s="1" t="s">
        <v>723</v>
      </c>
      <c r="C607" s="1" t="s">
        <v>23</v>
      </c>
      <c r="E607" s="1" t="s">
        <v>24</v>
      </c>
      <c r="F607" s="1" t="s">
        <v>19</v>
      </c>
      <c r="G607" s="1">
        <v>5.0</v>
      </c>
      <c r="H607" s="1" t="s">
        <v>31</v>
      </c>
      <c r="I607" s="1" t="s">
        <v>742</v>
      </c>
      <c r="J607" s="2">
        <v>44023.0</v>
      </c>
      <c r="K607" s="1" t="s">
        <v>20</v>
      </c>
    </row>
    <row r="608" ht="15.75" customHeight="1">
      <c r="A608" s="1">
        <v>10321.0</v>
      </c>
      <c r="B608" s="1" t="s">
        <v>723</v>
      </c>
      <c r="C608" s="1" t="s">
        <v>23</v>
      </c>
      <c r="E608" s="1" t="s">
        <v>24</v>
      </c>
      <c r="F608" s="1" t="s">
        <v>19</v>
      </c>
      <c r="G608" s="1">
        <v>5.0</v>
      </c>
      <c r="H608" s="1" t="s">
        <v>31</v>
      </c>
      <c r="I608" s="1" t="s">
        <v>743</v>
      </c>
      <c r="J608" s="2">
        <v>44023.0</v>
      </c>
      <c r="K608" s="1" t="s">
        <v>20</v>
      </c>
    </row>
    <row r="609" ht="15.75" customHeight="1">
      <c r="A609" s="1">
        <v>12101.0</v>
      </c>
      <c r="B609" s="1" t="s">
        <v>330</v>
      </c>
      <c r="C609" s="1" t="s">
        <v>23</v>
      </c>
      <c r="E609" s="1" t="s">
        <v>24</v>
      </c>
      <c r="G609" s="1">
        <v>6.0</v>
      </c>
      <c r="H609" s="1" t="s">
        <v>31</v>
      </c>
      <c r="I609" s="1" t="s">
        <v>744</v>
      </c>
      <c r="J609" s="2">
        <v>44018.0</v>
      </c>
      <c r="K609" s="1" t="s">
        <v>20</v>
      </c>
    </row>
    <row r="610" ht="15.75" customHeight="1">
      <c r="A610" s="1">
        <v>12070.0</v>
      </c>
      <c r="B610" s="1" t="s">
        <v>330</v>
      </c>
      <c r="C610" s="1" t="s">
        <v>14</v>
      </c>
      <c r="D610" s="1" t="s">
        <v>745</v>
      </c>
      <c r="E610" s="1" t="s">
        <v>24</v>
      </c>
      <c r="G610" s="1">
        <v>5.0</v>
      </c>
      <c r="H610" s="1" t="s">
        <v>18</v>
      </c>
      <c r="I610" s="1" t="s">
        <v>746</v>
      </c>
      <c r="J610" s="2">
        <v>44018.0</v>
      </c>
      <c r="K610" s="1" t="s">
        <v>20</v>
      </c>
    </row>
    <row r="611" ht="15.75" customHeight="1">
      <c r="A611" s="1">
        <v>12112.0</v>
      </c>
      <c r="B611" s="1" t="s">
        <v>330</v>
      </c>
      <c r="C611" s="1" t="s">
        <v>14</v>
      </c>
      <c r="D611" s="1" t="s">
        <v>747</v>
      </c>
      <c r="E611" s="1" t="s">
        <v>24</v>
      </c>
      <c r="G611" s="1">
        <v>5.0</v>
      </c>
      <c r="H611" s="1" t="s">
        <v>18</v>
      </c>
      <c r="I611" s="1" t="s">
        <v>367</v>
      </c>
      <c r="J611" s="2">
        <v>44018.0</v>
      </c>
      <c r="K611" s="1" t="s">
        <v>20</v>
      </c>
    </row>
    <row r="612" ht="15.75" customHeight="1">
      <c r="A612" s="1">
        <v>12077.0</v>
      </c>
      <c r="B612" s="1" t="s">
        <v>330</v>
      </c>
      <c r="C612" s="1" t="s">
        <v>14</v>
      </c>
      <c r="D612" s="1" t="s">
        <v>748</v>
      </c>
      <c r="E612" s="1" t="s">
        <v>24</v>
      </c>
      <c r="G612" s="1">
        <v>10.0</v>
      </c>
      <c r="H612" s="1" t="s">
        <v>274</v>
      </c>
      <c r="I612" s="1" t="s">
        <v>749</v>
      </c>
      <c r="J612" s="2">
        <v>44018.0</v>
      </c>
      <c r="K612" s="1" t="s">
        <v>20</v>
      </c>
    </row>
    <row r="613" ht="15.75" customHeight="1">
      <c r="A613" s="1">
        <v>12124.0</v>
      </c>
      <c r="B613" s="1" t="s">
        <v>330</v>
      </c>
      <c r="C613" s="1" t="s">
        <v>14</v>
      </c>
      <c r="D613" s="1" t="s">
        <v>750</v>
      </c>
      <c r="E613" s="1" t="s">
        <v>24</v>
      </c>
      <c r="G613" s="1">
        <v>15.0</v>
      </c>
      <c r="H613" s="1" t="s">
        <v>751</v>
      </c>
      <c r="I613" s="1" t="s">
        <v>752</v>
      </c>
      <c r="J613" s="2">
        <v>44018.0</v>
      </c>
      <c r="K613" s="1" t="s">
        <v>20</v>
      </c>
    </row>
    <row r="614" ht="15.75" customHeight="1">
      <c r="A614" s="1">
        <v>12068.0</v>
      </c>
      <c r="B614" s="1" t="s">
        <v>330</v>
      </c>
      <c r="C614" s="1" t="s">
        <v>23</v>
      </c>
      <c r="E614" s="1" t="s">
        <v>24</v>
      </c>
      <c r="G614" s="1">
        <v>5.0</v>
      </c>
      <c r="H614" s="1" t="s">
        <v>18</v>
      </c>
      <c r="I614" s="1" t="s">
        <v>753</v>
      </c>
      <c r="J614" s="2">
        <v>44018.0</v>
      </c>
      <c r="K614" s="1" t="s">
        <v>20</v>
      </c>
    </row>
    <row r="615" ht="15.75" customHeight="1">
      <c r="A615" s="1">
        <v>12067.0</v>
      </c>
      <c r="B615" s="1" t="s">
        <v>330</v>
      </c>
      <c r="C615" s="1" t="s">
        <v>14</v>
      </c>
      <c r="D615" s="1" t="s">
        <v>754</v>
      </c>
      <c r="E615" s="1" t="s">
        <v>24</v>
      </c>
      <c r="G615" s="1">
        <v>5.0</v>
      </c>
      <c r="H615" s="1" t="s">
        <v>75</v>
      </c>
      <c r="I615" s="1" t="s">
        <v>755</v>
      </c>
      <c r="J615" s="2">
        <v>44018.0</v>
      </c>
      <c r="K615" s="1" t="s">
        <v>20</v>
      </c>
    </row>
    <row r="616" ht="15.75" customHeight="1">
      <c r="A616" s="1">
        <v>12075.0</v>
      </c>
      <c r="B616" s="1" t="s">
        <v>330</v>
      </c>
      <c r="C616" s="1" t="s">
        <v>23</v>
      </c>
      <c r="E616" s="1" t="s">
        <v>24</v>
      </c>
      <c r="G616" s="1">
        <v>7.0</v>
      </c>
      <c r="H616" s="1" t="s">
        <v>18</v>
      </c>
      <c r="I616" s="1" t="s">
        <v>367</v>
      </c>
      <c r="J616" s="2">
        <v>44018.0</v>
      </c>
      <c r="K616" s="1" t="s">
        <v>20</v>
      </c>
    </row>
    <row r="617" ht="15.75" customHeight="1">
      <c r="A617" s="1">
        <v>12137.0</v>
      </c>
      <c r="B617" s="1" t="s">
        <v>330</v>
      </c>
      <c r="C617" s="1" t="s">
        <v>14</v>
      </c>
      <c r="D617" s="1" t="s">
        <v>756</v>
      </c>
      <c r="E617" s="1" t="s">
        <v>24</v>
      </c>
      <c r="F617" s="1" t="s">
        <v>757</v>
      </c>
      <c r="G617" s="1">
        <v>5.0</v>
      </c>
      <c r="H617" s="1" t="s">
        <v>68</v>
      </c>
      <c r="I617" s="1" t="s">
        <v>758</v>
      </c>
      <c r="J617" s="2">
        <v>44018.0</v>
      </c>
      <c r="K617" s="1" t="s">
        <v>20</v>
      </c>
    </row>
    <row r="618" ht="15.75" customHeight="1">
      <c r="A618" s="1">
        <v>12061.0</v>
      </c>
      <c r="B618" s="1" t="s">
        <v>330</v>
      </c>
      <c r="C618" s="1" t="s">
        <v>23</v>
      </c>
      <c r="E618" s="1" t="s">
        <v>24</v>
      </c>
      <c r="G618" s="1">
        <v>10.0</v>
      </c>
      <c r="H618" s="1" t="s">
        <v>18</v>
      </c>
      <c r="I618" s="1" t="s">
        <v>759</v>
      </c>
      <c r="J618" s="2">
        <v>44018.0</v>
      </c>
      <c r="K618" s="1" t="s">
        <v>20</v>
      </c>
    </row>
    <row r="619" ht="15.75" customHeight="1">
      <c r="A619" s="1">
        <v>12111.0</v>
      </c>
      <c r="B619" s="1" t="s">
        <v>330</v>
      </c>
      <c r="C619" s="1" t="s">
        <v>14</v>
      </c>
      <c r="D619" s="1" t="s">
        <v>760</v>
      </c>
      <c r="E619" s="1" t="s">
        <v>24</v>
      </c>
      <c r="G619" s="1">
        <v>5.0</v>
      </c>
      <c r="H619" s="1" t="s">
        <v>18</v>
      </c>
      <c r="I619" s="1" t="s">
        <v>761</v>
      </c>
      <c r="J619" s="2">
        <v>44018.0</v>
      </c>
      <c r="K619" s="1" t="s">
        <v>20</v>
      </c>
    </row>
    <row r="620" ht="15.75" customHeight="1">
      <c r="A620" s="1">
        <v>12133.0</v>
      </c>
      <c r="B620" s="1" t="s">
        <v>330</v>
      </c>
      <c r="C620" s="1" t="s">
        <v>14</v>
      </c>
      <c r="D620" s="1" t="s">
        <v>762</v>
      </c>
      <c r="E620" s="1" t="s">
        <v>18</v>
      </c>
      <c r="F620" s="1" t="s">
        <v>763</v>
      </c>
      <c r="G620" s="1">
        <v>5.0</v>
      </c>
      <c r="H620" s="1" t="s">
        <v>31</v>
      </c>
      <c r="I620" s="1" t="s">
        <v>764</v>
      </c>
      <c r="J620" s="2">
        <v>44018.0</v>
      </c>
      <c r="K620" s="1" t="s">
        <v>20</v>
      </c>
    </row>
    <row r="621" ht="15.75" customHeight="1">
      <c r="A621" s="1">
        <v>12129.0</v>
      </c>
      <c r="B621" s="1" t="s">
        <v>330</v>
      </c>
      <c r="C621" s="1" t="s">
        <v>23</v>
      </c>
      <c r="E621" s="1" t="s">
        <v>24</v>
      </c>
      <c r="F621" s="1" t="s">
        <v>167</v>
      </c>
      <c r="G621" s="1">
        <v>19.0</v>
      </c>
      <c r="H621" s="1" t="s">
        <v>31</v>
      </c>
      <c r="I621" s="1" t="s">
        <v>765</v>
      </c>
      <c r="J621" s="2">
        <v>44018.0</v>
      </c>
      <c r="K621" s="1" t="s">
        <v>20</v>
      </c>
    </row>
    <row r="622" ht="15.75" customHeight="1">
      <c r="A622" s="1">
        <v>12145.0</v>
      </c>
      <c r="B622" s="1" t="s">
        <v>330</v>
      </c>
      <c r="C622" s="1" t="s">
        <v>14</v>
      </c>
      <c r="D622" s="1" t="s">
        <v>766</v>
      </c>
      <c r="E622" s="1" t="s">
        <v>24</v>
      </c>
      <c r="F622" s="1" t="s">
        <v>757</v>
      </c>
      <c r="G622" s="1">
        <v>5.0</v>
      </c>
      <c r="H622" s="1" t="s">
        <v>18</v>
      </c>
      <c r="I622" s="1" t="s">
        <v>587</v>
      </c>
      <c r="J622" s="2">
        <v>44018.0</v>
      </c>
      <c r="K622" s="1" t="s">
        <v>20</v>
      </c>
    </row>
    <row r="623" ht="15.75" customHeight="1">
      <c r="A623" s="1">
        <v>11131.0</v>
      </c>
      <c r="B623" s="1" t="s">
        <v>27</v>
      </c>
      <c r="C623" s="1" t="s">
        <v>23</v>
      </c>
      <c r="E623" s="1" t="s">
        <v>24</v>
      </c>
      <c r="G623" s="1">
        <v>5.0</v>
      </c>
      <c r="H623" s="1" t="s">
        <v>31</v>
      </c>
      <c r="I623" s="1" t="s">
        <v>767</v>
      </c>
      <c r="J623" s="2">
        <v>44020.0</v>
      </c>
      <c r="K623" s="1" t="s">
        <v>20</v>
      </c>
    </row>
    <row r="624" ht="15.75" customHeight="1">
      <c r="A624" s="1">
        <v>11259.0</v>
      </c>
      <c r="B624" s="1" t="s">
        <v>27</v>
      </c>
      <c r="C624" s="1" t="s">
        <v>14</v>
      </c>
      <c r="E624" s="1" t="s">
        <v>24</v>
      </c>
      <c r="G624" s="1">
        <v>5.0</v>
      </c>
      <c r="H624" s="1" t="s">
        <v>18</v>
      </c>
      <c r="I624" s="1" t="s">
        <v>266</v>
      </c>
      <c r="J624" s="2">
        <v>44016.0</v>
      </c>
      <c r="K624" s="1" t="s">
        <v>20</v>
      </c>
    </row>
    <row r="625" ht="15.75" customHeight="1">
      <c r="A625" s="1">
        <v>12092.0</v>
      </c>
      <c r="B625" s="1" t="s">
        <v>330</v>
      </c>
      <c r="C625" s="1" t="s">
        <v>14</v>
      </c>
      <c r="D625" s="1" t="s">
        <v>768</v>
      </c>
      <c r="E625" s="1" t="s">
        <v>24</v>
      </c>
      <c r="G625" s="1">
        <v>5.0</v>
      </c>
      <c r="H625" s="1" t="s">
        <v>31</v>
      </c>
      <c r="I625" s="1" t="s">
        <v>769</v>
      </c>
      <c r="J625" s="2">
        <v>44018.0</v>
      </c>
      <c r="K625" s="1" t="s">
        <v>20</v>
      </c>
    </row>
    <row r="626" ht="15.75" customHeight="1">
      <c r="A626" s="1">
        <v>12119.0</v>
      </c>
      <c r="B626" s="1" t="s">
        <v>330</v>
      </c>
      <c r="C626" s="1" t="s">
        <v>14</v>
      </c>
      <c r="D626" s="1" t="s">
        <v>770</v>
      </c>
      <c r="E626" s="1" t="s">
        <v>24</v>
      </c>
      <c r="G626" s="1">
        <v>5.0</v>
      </c>
      <c r="H626" s="1" t="s">
        <v>18</v>
      </c>
      <c r="I626" s="1" t="s">
        <v>761</v>
      </c>
      <c r="J626" s="2">
        <v>44018.0</v>
      </c>
      <c r="K626" s="1" t="s">
        <v>20</v>
      </c>
    </row>
    <row r="627" ht="15.75" customHeight="1">
      <c r="A627" s="1">
        <v>12062.0</v>
      </c>
      <c r="B627" s="1" t="s">
        <v>330</v>
      </c>
      <c r="C627" s="1" t="s">
        <v>14</v>
      </c>
      <c r="D627" s="1" t="s">
        <v>771</v>
      </c>
      <c r="E627" s="1" t="s">
        <v>24</v>
      </c>
      <c r="G627" s="1">
        <v>11.0</v>
      </c>
      <c r="H627" s="1" t="s">
        <v>18</v>
      </c>
      <c r="I627" s="1" t="s">
        <v>772</v>
      </c>
      <c r="J627" s="2">
        <v>44018.0</v>
      </c>
      <c r="K627" s="1" t="s">
        <v>20</v>
      </c>
    </row>
    <row r="628" ht="15.75" customHeight="1">
      <c r="A628" s="1">
        <v>12066.0</v>
      </c>
      <c r="B628" s="1" t="s">
        <v>330</v>
      </c>
      <c r="C628" s="1" t="s">
        <v>23</v>
      </c>
      <c r="E628" s="1" t="s">
        <v>24</v>
      </c>
      <c r="G628" s="1">
        <v>5.0</v>
      </c>
      <c r="H628" s="1" t="s">
        <v>18</v>
      </c>
      <c r="I628" s="1" t="s">
        <v>773</v>
      </c>
      <c r="J628" s="2">
        <v>44018.0</v>
      </c>
      <c r="K628" s="1" t="s">
        <v>20</v>
      </c>
    </row>
    <row r="629" ht="15.75" customHeight="1">
      <c r="A629" s="1">
        <v>12079.0</v>
      </c>
      <c r="B629" s="1" t="s">
        <v>330</v>
      </c>
      <c r="C629" s="1" t="s">
        <v>23</v>
      </c>
      <c r="E629" s="1" t="s">
        <v>24</v>
      </c>
      <c r="G629" s="1">
        <v>5.0</v>
      </c>
      <c r="H629" s="1" t="s">
        <v>31</v>
      </c>
      <c r="I629" s="1" t="s">
        <v>774</v>
      </c>
      <c r="J629" s="2">
        <v>44018.0</v>
      </c>
      <c r="K629" s="1" t="s">
        <v>20</v>
      </c>
    </row>
    <row r="630" ht="15.75" customHeight="1">
      <c r="A630" s="1">
        <v>12106.0</v>
      </c>
      <c r="B630" s="1" t="s">
        <v>330</v>
      </c>
      <c r="C630" s="1" t="s">
        <v>23</v>
      </c>
      <c r="E630" s="1" t="s">
        <v>24</v>
      </c>
      <c r="F630" s="1" t="s">
        <v>757</v>
      </c>
      <c r="G630" s="1">
        <v>5.0</v>
      </c>
      <c r="H630" s="1" t="s">
        <v>31</v>
      </c>
      <c r="I630" s="1" t="s">
        <v>775</v>
      </c>
      <c r="J630" s="2">
        <v>44018.0</v>
      </c>
      <c r="K630" s="1" t="s">
        <v>20</v>
      </c>
    </row>
    <row r="631" ht="15.75" customHeight="1">
      <c r="A631" s="1">
        <v>12087.0</v>
      </c>
      <c r="B631" s="1" t="s">
        <v>330</v>
      </c>
      <c r="C631" s="1" t="s">
        <v>23</v>
      </c>
      <c r="E631" s="1" t="s">
        <v>24</v>
      </c>
      <c r="F631" s="1" t="s">
        <v>776</v>
      </c>
      <c r="G631" s="1">
        <v>5.0</v>
      </c>
      <c r="H631" s="1" t="s">
        <v>31</v>
      </c>
      <c r="I631" s="1" t="s">
        <v>307</v>
      </c>
      <c r="J631" s="2">
        <v>44018.0</v>
      </c>
      <c r="K631" s="1" t="s">
        <v>20</v>
      </c>
    </row>
    <row r="632" ht="15.75" customHeight="1">
      <c r="A632" s="1">
        <v>10500.0</v>
      </c>
      <c r="B632" s="1" t="s">
        <v>777</v>
      </c>
      <c r="C632" s="1" t="s">
        <v>23</v>
      </c>
      <c r="E632" s="1" t="s">
        <v>16</v>
      </c>
      <c r="F632" s="1" t="s">
        <v>778</v>
      </c>
      <c r="G632" s="1">
        <v>5.0</v>
      </c>
      <c r="H632" s="1" t="s">
        <v>31</v>
      </c>
      <c r="I632" s="1" t="s">
        <v>779</v>
      </c>
      <c r="J632" s="2">
        <v>44024.0</v>
      </c>
      <c r="K632" s="1" t="s">
        <v>20</v>
      </c>
    </row>
    <row r="633" ht="15.75" customHeight="1">
      <c r="A633" s="1">
        <v>11290.0</v>
      </c>
      <c r="B633" s="1" t="s">
        <v>27</v>
      </c>
      <c r="C633" s="1" t="s">
        <v>23</v>
      </c>
      <c r="E633" s="1" t="s">
        <v>24</v>
      </c>
      <c r="F633" s="1" t="s">
        <v>780</v>
      </c>
      <c r="G633" s="1">
        <v>5.0</v>
      </c>
      <c r="H633" s="1" t="s">
        <v>31</v>
      </c>
      <c r="I633" s="1" t="s">
        <v>253</v>
      </c>
      <c r="J633" s="2">
        <v>44025.0</v>
      </c>
      <c r="K633" s="1" t="s">
        <v>20</v>
      </c>
    </row>
    <row r="634" ht="15.75" customHeight="1">
      <c r="A634" s="1">
        <v>10501.0</v>
      </c>
      <c r="B634" s="1" t="s">
        <v>777</v>
      </c>
      <c r="C634" s="1" t="s">
        <v>14</v>
      </c>
      <c r="D634" s="1" t="s">
        <v>781</v>
      </c>
      <c r="E634" s="1" t="s">
        <v>24</v>
      </c>
      <c r="F634" s="1" t="s">
        <v>757</v>
      </c>
      <c r="G634" s="1">
        <v>5.0</v>
      </c>
      <c r="H634" s="1" t="s">
        <v>31</v>
      </c>
      <c r="I634" s="1" t="s">
        <v>782</v>
      </c>
      <c r="J634" s="2">
        <v>44024.0</v>
      </c>
      <c r="K634" s="1" t="s">
        <v>20</v>
      </c>
    </row>
    <row r="635" ht="15.75" customHeight="1">
      <c r="A635" s="1">
        <v>11320.0</v>
      </c>
      <c r="B635" s="1" t="s">
        <v>27</v>
      </c>
      <c r="C635" s="1" t="s">
        <v>14</v>
      </c>
      <c r="D635" s="1" t="s">
        <v>171</v>
      </c>
      <c r="E635" s="1" t="s">
        <v>18</v>
      </c>
      <c r="G635" s="1">
        <v>0.0</v>
      </c>
      <c r="H635" s="1" t="s">
        <v>79</v>
      </c>
      <c r="I635" s="1" t="s">
        <v>783</v>
      </c>
      <c r="J635" s="2">
        <v>44025.0</v>
      </c>
      <c r="K635" s="1" t="s">
        <v>20</v>
      </c>
    </row>
    <row r="636" ht="15.75" customHeight="1">
      <c r="A636" s="1">
        <v>11314.0</v>
      </c>
      <c r="B636" s="1" t="s">
        <v>27</v>
      </c>
      <c r="C636" s="1" t="s">
        <v>14</v>
      </c>
      <c r="D636" s="1" t="s">
        <v>784</v>
      </c>
      <c r="E636" s="1" t="s">
        <v>18</v>
      </c>
      <c r="F636" s="1" t="s">
        <v>78</v>
      </c>
      <c r="G636" s="1">
        <v>5.0</v>
      </c>
      <c r="H636" s="1" t="s">
        <v>39</v>
      </c>
      <c r="I636" s="1" t="s">
        <v>785</v>
      </c>
      <c r="J636" s="2">
        <v>44025.0</v>
      </c>
      <c r="K636" s="1" t="s">
        <v>20</v>
      </c>
    </row>
    <row r="637" ht="15.75" customHeight="1">
      <c r="A637" s="1">
        <v>10502.0</v>
      </c>
      <c r="B637" s="1" t="s">
        <v>777</v>
      </c>
      <c r="C637" s="1" t="s">
        <v>14</v>
      </c>
      <c r="D637" s="1" t="s">
        <v>786</v>
      </c>
      <c r="E637" s="1" t="s">
        <v>24</v>
      </c>
      <c r="F637" s="1" t="s">
        <v>757</v>
      </c>
      <c r="G637" s="1">
        <v>5.0</v>
      </c>
      <c r="H637" s="1" t="s">
        <v>31</v>
      </c>
      <c r="I637" s="1" t="s">
        <v>787</v>
      </c>
      <c r="J637" s="2">
        <v>44024.0</v>
      </c>
      <c r="K637" s="1" t="s">
        <v>20</v>
      </c>
    </row>
    <row r="638" ht="15.75" customHeight="1">
      <c r="A638" s="1">
        <v>10503.0</v>
      </c>
      <c r="B638" s="1" t="s">
        <v>777</v>
      </c>
      <c r="C638" s="1" t="s">
        <v>14</v>
      </c>
      <c r="D638" s="1" t="s">
        <v>788</v>
      </c>
      <c r="E638" s="1" t="s">
        <v>24</v>
      </c>
      <c r="G638" s="1">
        <v>5.0</v>
      </c>
      <c r="H638" s="1" t="s">
        <v>31</v>
      </c>
      <c r="I638" s="1" t="s">
        <v>789</v>
      </c>
      <c r="J638" s="2">
        <v>44024.0</v>
      </c>
      <c r="K638" s="1" t="s">
        <v>20</v>
      </c>
    </row>
    <row r="639" ht="15.75" customHeight="1">
      <c r="A639" s="1">
        <v>10504.0</v>
      </c>
      <c r="B639" s="1" t="s">
        <v>777</v>
      </c>
      <c r="C639" s="1" t="s">
        <v>23</v>
      </c>
      <c r="D639" s="1" t="s">
        <v>790</v>
      </c>
      <c r="E639" s="1" t="s">
        <v>24</v>
      </c>
      <c r="F639" s="1" t="s">
        <v>791</v>
      </c>
      <c r="G639" s="1">
        <v>5.0</v>
      </c>
      <c r="H639" s="1" t="s">
        <v>18</v>
      </c>
      <c r="I639" s="1" t="s">
        <v>792</v>
      </c>
      <c r="J639" s="2">
        <v>44024.0</v>
      </c>
      <c r="K639" s="1" t="s">
        <v>20</v>
      </c>
    </row>
    <row r="640" ht="15.75" customHeight="1">
      <c r="A640" s="1">
        <v>11012.0</v>
      </c>
      <c r="B640" s="1" t="s">
        <v>27</v>
      </c>
      <c r="C640" s="1" t="s">
        <v>14</v>
      </c>
      <c r="D640" s="1" t="s">
        <v>793</v>
      </c>
      <c r="E640" s="1" t="s">
        <v>16</v>
      </c>
      <c r="F640" s="1" t="s">
        <v>794</v>
      </c>
      <c r="G640" s="1">
        <v>8.0</v>
      </c>
      <c r="H640" s="1" t="s">
        <v>31</v>
      </c>
      <c r="I640" s="1" t="s">
        <v>795</v>
      </c>
      <c r="J640" s="2">
        <v>44025.0</v>
      </c>
      <c r="K640" s="1" t="s">
        <v>20</v>
      </c>
    </row>
    <row r="641" ht="15.75" customHeight="1">
      <c r="A641" s="1">
        <v>11066.0</v>
      </c>
      <c r="B641" s="1" t="s">
        <v>27</v>
      </c>
      <c r="C641" s="1" t="s">
        <v>23</v>
      </c>
      <c r="D641" s="1">
        <v>9.0</v>
      </c>
      <c r="E641" s="1" t="s">
        <v>24</v>
      </c>
      <c r="G641" s="1">
        <v>9.0</v>
      </c>
      <c r="H641" s="1" t="s">
        <v>31</v>
      </c>
      <c r="I641" s="1" t="s">
        <v>796</v>
      </c>
      <c r="J641" s="2">
        <v>44025.0</v>
      </c>
      <c r="K641" s="1" t="s">
        <v>20</v>
      </c>
    </row>
    <row r="642" ht="15.75" customHeight="1">
      <c r="A642" s="1">
        <v>10505.0</v>
      </c>
      <c r="B642" s="1" t="s">
        <v>777</v>
      </c>
      <c r="C642" s="1" t="s">
        <v>14</v>
      </c>
      <c r="D642" s="1" t="s">
        <v>797</v>
      </c>
      <c r="E642" s="1" t="s">
        <v>24</v>
      </c>
      <c r="G642" s="1">
        <v>5.0</v>
      </c>
      <c r="H642" s="1" t="s">
        <v>161</v>
      </c>
      <c r="I642" s="1" t="s">
        <v>798</v>
      </c>
      <c r="J642" s="2">
        <v>44024.0</v>
      </c>
      <c r="K642" s="1" t="s">
        <v>20</v>
      </c>
    </row>
    <row r="643" ht="15.75" customHeight="1">
      <c r="A643" s="1">
        <v>11068.0</v>
      </c>
      <c r="B643" s="1" t="s">
        <v>27</v>
      </c>
      <c r="C643" s="1" t="s">
        <v>23</v>
      </c>
      <c r="E643" s="1" t="s">
        <v>24</v>
      </c>
      <c r="F643" s="1" t="s">
        <v>799</v>
      </c>
      <c r="G643" s="1">
        <v>5.0</v>
      </c>
      <c r="H643" s="1" t="s">
        <v>31</v>
      </c>
      <c r="I643" s="1" t="s">
        <v>800</v>
      </c>
      <c r="J643" s="2">
        <v>44025.0</v>
      </c>
      <c r="K643" s="1" t="s">
        <v>20</v>
      </c>
    </row>
    <row r="644" ht="15.75" customHeight="1">
      <c r="A644" s="1">
        <v>11070.0</v>
      </c>
      <c r="B644" s="1" t="s">
        <v>27</v>
      </c>
      <c r="C644" s="1" t="s">
        <v>23</v>
      </c>
      <c r="E644" s="1" t="s">
        <v>18</v>
      </c>
      <c r="F644" s="1" t="s">
        <v>78</v>
      </c>
      <c r="G644" s="1">
        <v>5.0</v>
      </c>
      <c r="H644" s="1" t="s">
        <v>39</v>
      </c>
      <c r="I644" s="1" t="s">
        <v>801</v>
      </c>
      <c r="J644" s="2">
        <v>44025.0</v>
      </c>
      <c r="K644" s="1" t="s">
        <v>20</v>
      </c>
    </row>
    <row r="645" ht="15.75" customHeight="1">
      <c r="A645" s="1">
        <v>10506.0</v>
      </c>
      <c r="B645" s="1" t="s">
        <v>777</v>
      </c>
      <c r="C645" s="1" t="s">
        <v>23</v>
      </c>
      <c r="D645" s="1" t="s">
        <v>802</v>
      </c>
      <c r="E645" s="1" t="s">
        <v>24</v>
      </c>
      <c r="G645" s="1">
        <v>5.0</v>
      </c>
      <c r="H645" s="1" t="s">
        <v>39</v>
      </c>
      <c r="I645" s="1" t="s">
        <v>803</v>
      </c>
      <c r="J645" s="2">
        <v>44024.0</v>
      </c>
      <c r="K645" s="1" t="s">
        <v>20</v>
      </c>
    </row>
    <row r="646" ht="15.75" customHeight="1">
      <c r="A646" s="1">
        <v>11306.0</v>
      </c>
      <c r="B646" s="1" t="s">
        <v>27</v>
      </c>
      <c r="C646" s="1" t="s">
        <v>14</v>
      </c>
      <c r="D646" s="1" t="s">
        <v>804</v>
      </c>
      <c r="E646" s="1" t="s">
        <v>24</v>
      </c>
      <c r="F646" s="1" t="s">
        <v>364</v>
      </c>
      <c r="G646" s="1">
        <v>5.0</v>
      </c>
      <c r="H646" s="1" t="s">
        <v>18</v>
      </c>
      <c r="I646" s="1" t="s">
        <v>805</v>
      </c>
      <c r="J646" s="2">
        <v>44025.0</v>
      </c>
      <c r="K646" s="1" t="s">
        <v>20</v>
      </c>
    </row>
    <row r="647" ht="15.75" customHeight="1">
      <c r="A647" s="1">
        <v>11316.0</v>
      </c>
      <c r="B647" s="1" t="s">
        <v>27</v>
      </c>
      <c r="C647" s="1" t="s">
        <v>14</v>
      </c>
      <c r="D647" s="1" t="s">
        <v>806</v>
      </c>
      <c r="E647" s="1" t="s">
        <v>24</v>
      </c>
      <c r="F647" s="1" t="s">
        <v>807</v>
      </c>
      <c r="G647" s="1">
        <v>5.0</v>
      </c>
      <c r="H647" s="1" t="s">
        <v>18</v>
      </c>
      <c r="I647" s="1" t="s">
        <v>805</v>
      </c>
      <c r="J647" s="2">
        <v>44025.0</v>
      </c>
      <c r="K647" s="1" t="s">
        <v>20</v>
      </c>
    </row>
    <row r="648" ht="15.75" customHeight="1">
      <c r="A648" s="1">
        <v>10507.0</v>
      </c>
      <c r="B648" s="1" t="s">
        <v>777</v>
      </c>
      <c r="C648" s="1" t="s">
        <v>14</v>
      </c>
      <c r="D648" s="1" t="s">
        <v>808</v>
      </c>
      <c r="E648" s="1" t="s">
        <v>24</v>
      </c>
      <c r="G648" s="1">
        <v>5.0</v>
      </c>
      <c r="H648" s="1" t="s">
        <v>31</v>
      </c>
      <c r="I648" s="1" t="s">
        <v>787</v>
      </c>
      <c r="J648" s="2">
        <v>44024.0</v>
      </c>
      <c r="K648" s="1" t="s">
        <v>20</v>
      </c>
    </row>
    <row r="649" ht="15.75" customHeight="1">
      <c r="A649" s="1">
        <v>11317.0</v>
      </c>
      <c r="B649" s="1" t="s">
        <v>27</v>
      </c>
      <c r="C649" s="1" t="s">
        <v>23</v>
      </c>
      <c r="E649" s="1" t="s">
        <v>24</v>
      </c>
      <c r="G649" s="1">
        <v>5.0</v>
      </c>
      <c r="H649" s="1" t="s">
        <v>18</v>
      </c>
      <c r="I649" s="1" t="s">
        <v>805</v>
      </c>
      <c r="J649" s="2">
        <v>44025.0</v>
      </c>
      <c r="K649" s="1" t="s">
        <v>20</v>
      </c>
    </row>
    <row r="650" ht="15.75" customHeight="1">
      <c r="A650" s="1">
        <v>11329.0</v>
      </c>
      <c r="B650" s="1" t="s">
        <v>27</v>
      </c>
      <c r="C650" s="1" t="s">
        <v>14</v>
      </c>
      <c r="D650" s="1" t="s">
        <v>171</v>
      </c>
      <c r="E650" s="1" t="s">
        <v>18</v>
      </c>
      <c r="F650" s="1" t="s">
        <v>78</v>
      </c>
      <c r="G650" s="1">
        <v>0.0</v>
      </c>
      <c r="H650" s="1" t="s">
        <v>79</v>
      </c>
      <c r="I650" s="1" t="s">
        <v>171</v>
      </c>
      <c r="J650" s="2">
        <v>44025.0</v>
      </c>
      <c r="K650" s="1" t="s">
        <v>20</v>
      </c>
    </row>
    <row r="651" ht="15.75" customHeight="1">
      <c r="A651" s="1">
        <v>10508.0</v>
      </c>
      <c r="B651" s="1" t="s">
        <v>777</v>
      </c>
      <c r="C651" s="1" t="s">
        <v>14</v>
      </c>
      <c r="D651" s="1" t="s">
        <v>809</v>
      </c>
      <c r="E651" s="1" t="s">
        <v>24</v>
      </c>
      <c r="G651" s="1">
        <v>5.0</v>
      </c>
      <c r="H651" s="1" t="s">
        <v>18</v>
      </c>
      <c r="I651" s="1" t="s">
        <v>261</v>
      </c>
      <c r="J651" s="2">
        <v>44024.0</v>
      </c>
      <c r="K651" s="1" t="s">
        <v>20</v>
      </c>
    </row>
    <row r="652" ht="15.75" customHeight="1">
      <c r="A652" s="1">
        <v>10509.0</v>
      </c>
      <c r="B652" s="1" t="s">
        <v>777</v>
      </c>
      <c r="C652" s="1" t="s">
        <v>14</v>
      </c>
      <c r="D652" s="1" t="s">
        <v>810</v>
      </c>
      <c r="E652" s="1" t="s">
        <v>24</v>
      </c>
      <c r="G652" s="1">
        <v>5.0</v>
      </c>
      <c r="H652" s="1" t="s">
        <v>31</v>
      </c>
      <c r="I652" s="1" t="s">
        <v>811</v>
      </c>
      <c r="J652" s="2">
        <v>44024.0</v>
      </c>
      <c r="K652" s="1" t="s">
        <v>20</v>
      </c>
    </row>
    <row r="653" ht="15.75" customHeight="1">
      <c r="A653" s="1">
        <v>10510.0</v>
      </c>
      <c r="B653" s="1" t="s">
        <v>777</v>
      </c>
      <c r="C653" s="1" t="s">
        <v>14</v>
      </c>
      <c r="D653" s="1" t="s">
        <v>812</v>
      </c>
      <c r="E653" s="1" t="s">
        <v>24</v>
      </c>
      <c r="F653" s="1" t="s">
        <v>813</v>
      </c>
      <c r="G653" s="1">
        <v>5.0</v>
      </c>
      <c r="H653" s="1" t="s">
        <v>31</v>
      </c>
      <c r="I653" s="1" t="s">
        <v>775</v>
      </c>
      <c r="J653" s="2">
        <v>44024.0</v>
      </c>
      <c r="K653" s="1" t="s">
        <v>20</v>
      </c>
    </row>
    <row r="654" ht="15.75" customHeight="1">
      <c r="A654" s="1">
        <v>10511.0</v>
      </c>
      <c r="B654" s="1" t="s">
        <v>777</v>
      </c>
      <c r="C654" s="1" t="s">
        <v>23</v>
      </c>
      <c r="E654" s="1" t="s">
        <v>24</v>
      </c>
      <c r="G654" s="1">
        <v>10.0</v>
      </c>
      <c r="H654" s="1" t="s">
        <v>18</v>
      </c>
      <c r="I654" s="1" t="s">
        <v>814</v>
      </c>
      <c r="J654" s="2">
        <v>44024.0</v>
      </c>
      <c r="K654" s="1" t="s">
        <v>20</v>
      </c>
    </row>
    <row r="655" ht="15.75" customHeight="1">
      <c r="A655" s="1">
        <v>10512.0</v>
      </c>
      <c r="B655" s="1" t="s">
        <v>777</v>
      </c>
      <c r="C655" s="1" t="s">
        <v>14</v>
      </c>
      <c r="D655" s="1" t="s">
        <v>815</v>
      </c>
      <c r="E655" s="1" t="s">
        <v>24</v>
      </c>
      <c r="F655" s="1" t="s">
        <v>42</v>
      </c>
      <c r="G655" s="1">
        <v>3.0</v>
      </c>
      <c r="H655" s="1" t="s">
        <v>18</v>
      </c>
      <c r="I655" s="1" t="s">
        <v>814</v>
      </c>
      <c r="J655" s="2">
        <v>44024.0</v>
      </c>
      <c r="K655" s="1" t="s">
        <v>20</v>
      </c>
    </row>
    <row r="656" ht="15.75" customHeight="1">
      <c r="A656" s="1">
        <v>10513.0</v>
      </c>
      <c r="B656" s="1" t="s">
        <v>777</v>
      </c>
      <c r="C656" s="1" t="s">
        <v>14</v>
      </c>
      <c r="D656" s="1" t="s">
        <v>816</v>
      </c>
      <c r="E656" s="1" t="s">
        <v>24</v>
      </c>
      <c r="F656" s="1" t="s">
        <v>757</v>
      </c>
      <c r="G656" s="1">
        <v>5.0</v>
      </c>
      <c r="H656" s="1" t="s">
        <v>75</v>
      </c>
      <c r="I656" s="1" t="s">
        <v>817</v>
      </c>
      <c r="J656" s="2">
        <v>44024.0</v>
      </c>
      <c r="K656" s="1" t="s">
        <v>20</v>
      </c>
    </row>
    <row r="657" ht="15.75" customHeight="1">
      <c r="A657" s="1">
        <v>10514.0</v>
      </c>
      <c r="B657" s="1" t="s">
        <v>777</v>
      </c>
      <c r="C657" s="1" t="s">
        <v>14</v>
      </c>
      <c r="D657" s="1" t="s">
        <v>818</v>
      </c>
      <c r="E657" s="1" t="s">
        <v>24</v>
      </c>
      <c r="G657" s="1">
        <v>5.0</v>
      </c>
      <c r="H657" s="1" t="s">
        <v>18</v>
      </c>
      <c r="I657" s="1" t="s">
        <v>367</v>
      </c>
      <c r="J657" s="2">
        <v>44024.0</v>
      </c>
      <c r="K657" s="1" t="s">
        <v>20</v>
      </c>
    </row>
    <row r="658" ht="15.75" customHeight="1">
      <c r="A658" s="1">
        <v>10515.0</v>
      </c>
      <c r="B658" s="1" t="s">
        <v>777</v>
      </c>
      <c r="C658" s="1" t="s">
        <v>14</v>
      </c>
      <c r="D658" s="1" t="s">
        <v>819</v>
      </c>
      <c r="E658" s="1" t="s">
        <v>24</v>
      </c>
      <c r="G658" s="1">
        <v>5.0</v>
      </c>
      <c r="H658" s="1" t="s">
        <v>31</v>
      </c>
      <c r="I658" s="1" t="s">
        <v>787</v>
      </c>
      <c r="J658" s="2">
        <v>44024.0</v>
      </c>
      <c r="K658" s="1" t="s">
        <v>20</v>
      </c>
    </row>
    <row r="659" ht="15.75" customHeight="1">
      <c r="A659" s="1">
        <v>10516.0</v>
      </c>
      <c r="B659" s="1" t="s">
        <v>777</v>
      </c>
      <c r="C659" s="1" t="s">
        <v>14</v>
      </c>
      <c r="D659" s="1" t="s">
        <v>820</v>
      </c>
      <c r="E659" s="1" t="s">
        <v>24</v>
      </c>
      <c r="G659" s="1">
        <v>5.0</v>
      </c>
      <c r="H659" s="1" t="s">
        <v>18</v>
      </c>
      <c r="I659" s="1" t="s">
        <v>821</v>
      </c>
      <c r="J659" s="2">
        <v>44024.0</v>
      </c>
      <c r="K659" s="1" t="s">
        <v>20</v>
      </c>
    </row>
    <row r="660" ht="15.75" customHeight="1">
      <c r="A660" s="1">
        <v>11005.0</v>
      </c>
      <c r="B660" s="1" t="s">
        <v>27</v>
      </c>
      <c r="C660" s="1" t="s">
        <v>14</v>
      </c>
      <c r="D660" s="1" t="s">
        <v>822</v>
      </c>
      <c r="E660" s="1" t="s">
        <v>16</v>
      </c>
      <c r="F660" s="1" t="s">
        <v>226</v>
      </c>
      <c r="G660" s="1">
        <v>9.0</v>
      </c>
      <c r="H660" s="1" t="s">
        <v>18</v>
      </c>
      <c r="I660" s="1" t="s">
        <v>201</v>
      </c>
      <c r="J660" s="2">
        <v>44016.0</v>
      </c>
      <c r="K660" s="1" t="s">
        <v>20</v>
      </c>
    </row>
    <row r="661" ht="15.75" customHeight="1">
      <c r="A661" s="1">
        <v>11023.0</v>
      </c>
      <c r="B661" s="1" t="s">
        <v>27</v>
      </c>
      <c r="C661" s="1" t="s">
        <v>23</v>
      </c>
      <c r="E661" s="1" t="s">
        <v>24</v>
      </c>
      <c r="G661" s="1">
        <v>5.0</v>
      </c>
      <c r="H661" s="1" t="s">
        <v>31</v>
      </c>
      <c r="I661" s="1" t="s">
        <v>214</v>
      </c>
      <c r="J661" s="2">
        <v>44016.0</v>
      </c>
      <c r="K661" s="1" t="s">
        <v>20</v>
      </c>
    </row>
    <row r="662" ht="15.75" customHeight="1">
      <c r="A662" s="1">
        <v>11237.0</v>
      </c>
      <c r="B662" s="1" t="s">
        <v>27</v>
      </c>
      <c r="C662" s="1" t="s">
        <v>23</v>
      </c>
      <c r="E662" s="1" t="s">
        <v>24</v>
      </c>
      <c r="G662" s="1">
        <v>5.0</v>
      </c>
      <c r="H662" s="1" t="s">
        <v>31</v>
      </c>
      <c r="I662" s="1" t="s">
        <v>214</v>
      </c>
      <c r="J662" s="2">
        <v>44016.0</v>
      </c>
      <c r="K662" s="1" t="s">
        <v>20</v>
      </c>
    </row>
    <row r="663" ht="15.75" customHeight="1">
      <c r="A663" s="1">
        <v>11361.0</v>
      </c>
      <c r="B663" s="1" t="s">
        <v>27</v>
      </c>
      <c r="C663" s="1" t="s">
        <v>14</v>
      </c>
      <c r="D663" s="1" t="s">
        <v>823</v>
      </c>
      <c r="E663" s="1" t="s">
        <v>24</v>
      </c>
      <c r="G663" s="1">
        <v>10.0</v>
      </c>
      <c r="H663" s="1" t="s">
        <v>18</v>
      </c>
      <c r="I663" s="1" t="s">
        <v>824</v>
      </c>
      <c r="J663" s="2">
        <v>44016.0</v>
      </c>
      <c r="K663" s="1" t="s">
        <v>20</v>
      </c>
    </row>
    <row r="664" ht="15.75" customHeight="1">
      <c r="A664" s="1">
        <v>11143.0</v>
      </c>
      <c r="B664" s="1" t="s">
        <v>27</v>
      </c>
      <c r="C664" s="1" t="s">
        <v>14</v>
      </c>
      <c r="D664" s="1" t="s">
        <v>334</v>
      </c>
      <c r="E664" s="1" t="s">
        <v>24</v>
      </c>
      <c r="G664" s="1">
        <v>5.0</v>
      </c>
      <c r="H664" s="1" t="s">
        <v>18</v>
      </c>
      <c r="I664" s="1" t="s">
        <v>199</v>
      </c>
      <c r="J664" s="2">
        <v>44025.0</v>
      </c>
      <c r="K664" s="1" t="s">
        <v>20</v>
      </c>
    </row>
    <row r="665" ht="15.75" customHeight="1">
      <c r="D665" s="8"/>
    </row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ustomSheetViews>
    <customSheetView guid="{A93CB48A-FDF1-4325-B913-D817F9CBAD93}" filter="1" showAutoFilter="1">
      <autoFilter ref="$A$1:$N$664">
        <filterColumn colId="8">
          <filters>
            <filter val="Wygięty środkowy stojak - po uderzeniu samochodu. Znaczne ubytki farby na podstawach"/>
            <filter val="Nie można zlokalizować tablicy promocyjnej projektu unijnego - kontakt z UM Kartuzy w celu jej znalezienia"/>
            <filter val="Ubytki farby na krawędziach podstawy"/>
            <filter val="ubytki farby na zaslepce, wytarta farba na podstawie"/>
            <filter val="Zarysowania, średnie ubytki farby"/>
            <filter val="Znaczne ubytki farby"/>
            <filter val="Drobne ubytki farby na łączeniach"/>
            <filter val="mały odprysk farby na zaślepce"/>
            <filter val="Na jednej zaślepce znaczne ubytki farby, na drugiej drobne"/>
          </filters>
        </filterColumn>
      </autoFilter>
      <extLst>
        <ext uri="GoogleSheetsCustomDataVersion1">
          <go:sheetsCustomData xmlns:go="http://customooxmlschemas.google.com/" filterViewId="688133773"/>
        </ext>
      </extLst>
    </customSheetView>
  </customSheetView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2020-12-04T14:26:09Z</dcterms:created>
  <dc:creator>User</dc:creator>
</cp:coreProperties>
</file>